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cabtp-my.sharepoint.com/personal/pierre_touillon_ccca-btp_fr/Documents/1Save-Old_PC/1 PIT/en cours/activité PIC/Projets BTP Mobilité+/BTP mobilité + 2024 2026/"/>
    </mc:Choice>
  </mc:AlternateContent>
  <xr:revisionPtr revIDLastSave="0" documentId="8_{0AB9752D-DAA3-4DBC-9065-A8C0E9FF107C}" xr6:coauthVersionLast="47" xr6:coauthVersionMax="47" xr10:uidLastSave="{00000000-0000-0000-0000-000000000000}"/>
  <bookViews>
    <workbookView xWindow="-120" yWindow="-120" windowWidth="19440" windowHeight="10440" tabRatio="500" firstSheet="1" activeTab="3" xr2:uid="{00000000-000D-0000-FFFF-FFFF00000000}"/>
  </bookViews>
  <sheets>
    <sheet name="À lire impérativement" sheetId="1" r:id="rId1"/>
    <sheet name="Prévisionnel EFP" sheetId="2" r:id="rId2"/>
    <sheet name="Prévisionnel ENSUP" sheetId="3" r:id="rId3"/>
    <sheet name="List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3" l="1"/>
  <c r="C49" i="3"/>
  <c r="D42" i="3"/>
  <c r="C42" i="3"/>
  <c r="D35" i="3"/>
  <c r="C35" i="3"/>
  <c r="D28" i="3"/>
  <c r="D50" i="3" s="1"/>
  <c r="C28" i="3"/>
  <c r="C50" i="3" s="1"/>
  <c r="C20" i="3"/>
  <c r="I5" i="3"/>
  <c r="D56" i="2"/>
  <c r="C56" i="2"/>
  <c r="D49" i="2"/>
  <c r="C49" i="2"/>
  <c r="D42" i="2"/>
  <c r="C42" i="2"/>
  <c r="D35" i="2"/>
  <c r="C35" i="2"/>
  <c r="D28" i="2"/>
  <c r="D57" i="2" s="1"/>
  <c r="C28" i="2"/>
  <c r="C57" i="2" s="1"/>
  <c r="D20" i="2"/>
  <c r="C20" i="2"/>
  <c r="J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00000000-0006-0000-0000-000002000000}">
      <text>
        <r>
          <rPr>
            <sz val="11"/>
            <color rgb="FF000000"/>
            <rFont val="Calibri"/>
            <family val="2"/>
            <charset val="1"/>
          </rPr>
          <t>« Hors-Europe » = hors les 33 pays de programme Erasmus+</t>
        </r>
      </text>
    </comment>
    <comment ref="F5" authorId="0" shapeId="0" xr:uid="{00000000-0006-0000-0000-000004000000}">
      <text>
        <r>
          <rPr>
            <sz val="11"/>
            <color rgb="FF000000"/>
            <rFont val="Calibri"/>
            <family val="2"/>
            <charset val="1"/>
          </rPr>
          <t>« Hors-Europe » = hors les 33 pays de programme Erasmus+</t>
        </r>
      </text>
    </comment>
    <comment ref="H5" authorId="0" shapeId="0" xr:uid="{00000000-0006-0000-0000-000006000000}">
      <text>
        <r>
          <rPr>
            <sz val="11"/>
            <color rgb="FF000000"/>
            <rFont val="Calibri"/>
            <family val="2"/>
            <charset val="1"/>
          </rPr>
          <t>Éligibles à Erasmus+ pour un nouveau partenaire, une mobilité longue ou d’apprentis ayant moins d’opportunité</t>
        </r>
      </text>
    </comment>
    <comment ref="D6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>« Hors-Europe » = hors les 33 pays de programme Erasmus+</t>
        </r>
      </text>
    </comment>
    <comment ref="E6" authorId="0" shapeId="0" xr:uid="{00000000-0006-0000-0000-000003000000}">
      <text>
        <r>
          <rPr>
            <sz val="11"/>
            <color rgb="FF000000"/>
            <rFont val="Calibri"/>
            <family val="2"/>
            <charset val="1"/>
          </rPr>
          <t>« Hors-Europe » = hors les 33 pays de programme Erasmus+</t>
        </r>
      </text>
    </comment>
    <comment ref="G6" authorId="0" shapeId="0" xr:uid="{00000000-0006-0000-0000-000005000000}">
      <text>
        <r>
          <rPr>
            <sz val="11"/>
            <color rgb="FF000000"/>
            <rFont val="Calibri"/>
            <family val="2"/>
            <charset val="1"/>
          </rPr>
          <t>Éligibles à Erasmus+ pour un nouveau partenaire, une mobilité longue ou d’apprentis ayant moins d’opportunité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100-000003000000}">
      <text>
        <r>
          <rPr>
            <sz val="11"/>
            <color rgb="FF000000"/>
            <rFont val="Calibri"/>
            <family val="2"/>
            <charset val="1"/>
          </rPr>
          <t>Merci de remplir les cases en jaune</t>
        </r>
      </text>
    </comment>
    <comment ref="E10" authorId="0" shapeId="0" xr:uid="{00000000-0006-0000-0100-000007000000}">
      <text>
        <r>
          <rPr>
            <sz val="11"/>
            <color rgb="FF000000"/>
            <rFont val="Calibri"/>
            <family val="2"/>
            <charset val="1"/>
          </rPr>
          <t>« Hors-Europe » = hors les 33 pays de programme Erasmus+</t>
        </r>
      </text>
    </comment>
    <comment ref="F10" authorId="0" shapeId="0" xr:uid="{00000000-0006-0000-0100-000009000000}">
      <text>
        <r>
          <rPr>
            <sz val="11"/>
            <color rgb="FF000000"/>
            <rFont val="Calibri"/>
            <family val="2"/>
            <charset val="1"/>
          </rPr>
          <t>« Hors-Europe » = hors les 33 pays de programme Erasmus+</t>
        </r>
      </text>
    </comment>
    <comment ref="H10" authorId="0" shapeId="0" xr:uid="{00000000-0006-0000-0100-00000B000000}">
      <text>
        <r>
          <rPr>
            <sz val="11"/>
            <color rgb="FF000000"/>
            <rFont val="Calibri"/>
            <family val="2"/>
            <charset val="1"/>
          </rPr>
          <t>Éligibles à Erasmus+ pour un nouveau partenaire, une mobilité longue ou d’apprentis ayant moins d’opportunité</t>
        </r>
      </text>
    </comment>
    <comment ref="B12" authorId="0" shapeId="0" xr:uid="{00000000-0006-0000-0100-000004000000}">
      <text>
        <r>
          <rPr>
            <sz val="11"/>
            <color rgb="FF000000"/>
            <rFont val="Calibri"/>
            <family val="2"/>
            <charset val="1"/>
          </rPr>
          <t>Selon la liste ci-dessus des types de mobilité possibles pour ce projet</t>
        </r>
      </text>
    </comment>
    <comment ref="C12" authorId="0" shapeId="0" xr:uid="{00000000-0006-0000-0100-000005000000}">
      <text>
        <r>
          <rPr>
            <sz val="11"/>
            <color rgb="FF000000"/>
            <rFont val="Calibri"/>
            <family val="2"/>
            <charset val="1"/>
          </rPr>
          <t xml:space="preserve">Pour les mobilités du personnel : personnel du CFA et MA cumulés
</t>
        </r>
      </text>
    </comment>
    <comment ref="D12" authorId="0" shapeId="0" xr:uid="{00000000-0006-0000-0100-000006000000}">
      <text>
        <r>
          <rPr>
            <sz val="11"/>
            <color rgb="FF000000"/>
            <rFont val="Calibri"/>
            <family val="2"/>
            <charset val="1"/>
          </rPr>
          <t xml:space="preserve">Attention : nombre de </t>
        </r>
        <r>
          <rPr>
            <b/>
            <i/>
            <sz val="9"/>
            <color rgb="FF000000"/>
            <rFont val="Calibri"/>
            <family val="2"/>
            <charset val="1"/>
          </rPr>
          <t>bourses</t>
        </r>
        <r>
          <rPr>
            <b/>
            <sz val="9"/>
            <color rgb="FF000000"/>
            <rFont val="Calibri"/>
            <family val="2"/>
            <charset val="1"/>
          </rPr>
          <t xml:space="preserve"> demandées et pas nombre de personnes qui se succèderont sur place</t>
        </r>
      </text>
    </comment>
    <comment ref="E12" authorId="0" shapeId="0" xr:uid="{00000000-0006-0000-0100-000008000000}">
      <text>
        <r>
          <rPr>
            <sz val="11"/>
            <color rgb="FF000000"/>
            <rFont val="Calibri"/>
            <family val="2"/>
            <charset val="1"/>
          </rPr>
          <t xml:space="preserve"> En cours d’obtention ; ou obtenu pour les mobilités post-apprentissage
</t>
        </r>
      </text>
    </comment>
    <comment ref="G12" authorId="0" shapeId="0" xr:uid="{00000000-0006-0000-0100-00000A000000}">
      <text>
        <r>
          <rPr>
            <sz val="11"/>
            <color rgb="FF000000"/>
            <rFont val="Calibri"/>
            <family val="2"/>
            <charset val="1"/>
          </rPr>
          <t xml:space="preserve">Indiquer le trimestre de la date du </t>
        </r>
        <r>
          <rPr>
            <i/>
            <sz val="11"/>
            <color rgb="FF000000"/>
            <rFont val="Calibri"/>
            <family val="2"/>
            <charset val="1"/>
          </rPr>
          <t>départ</t>
        </r>
        <r>
          <rPr>
            <sz val="11"/>
            <color rgb="FF000000"/>
            <rFont val="Calibri"/>
            <family val="2"/>
            <charset val="1"/>
          </rPr>
          <t xml:space="preserve"> en mobilité si les dates sont à cheval sur 2 trimestres ou plus</t>
        </r>
      </text>
    </comment>
    <comment ref="H12" authorId="0" shapeId="0" xr:uid="{00000000-0006-0000-0100-00000C000000}">
      <text>
        <r>
          <rPr>
            <sz val="11"/>
            <color rgb="FF000000"/>
            <rFont val="Calibri"/>
            <family val="2"/>
            <charset val="1"/>
          </rPr>
          <t xml:space="preserve"> = temps de travail sur place, y compris les we, jours fériés et 2 jours max. d’approche</t>
        </r>
      </text>
    </comment>
    <comment ref="A14" authorId="0" shapeId="0" xr:uid="{00000000-0006-0000-0100-000001000000}">
      <text>
        <r>
          <rPr>
            <sz val="11"/>
            <color rgb="FF000000"/>
            <rFont val="Calibri"/>
            <family val="2"/>
            <charset val="1"/>
          </rPr>
          <t>Numérotation des flux : voir l’onglet « Àlire impérativement »</t>
        </r>
      </text>
    </comment>
    <comment ref="A15" authorId="0" shapeId="0" xr:uid="{00000000-0006-0000-0100-000002000000}">
      <text>
        <r>
          <rPr>
            <sz val="11"/>
            <color rgb="FF000000"/>
            <rFont val="Calibri"/>
            <family val="2"/>
            <charset val="1"/>
          </rPr>
          <t>Les exemples donnés ici couvrent des régions différentes :  merci de rassembler vos flux par CFA concerné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200-000003000000}">
      <text>
        <r>
          <rPr>
            <sz val="11"/>
            <color rgb="FF000000"/>
            <rFont val="Calibri"/>
            <family val="2"/>
            <charset val="1"/>
          </rPr>
          <t>Merci de remplir les cases en jaune</t>
        </r>
      </text>
    </comment>
    <comment ref="D10" authorId="0" shapeId="0" xr:uid="{00000000-0006-0000-0200-000006000000}">
      <text>
        <r>
          <rPr>
            <sz val="11"/>
            <color rgb="FF000000"/>
            <rFont val="Calibri"/>
            <family val="2"/>
            <charset val="1"/>
          </rPr>
          <t>« Hors-Europe » = hors les 33 pays de programme Erasmus+</t>
        </r>
      </text>
    </comment>
    <comment ref="E10" authorId="0" shapeId="0" xr:uid="{00000000-0006-0000-0200-000008000000}">
      <text>
        <r>
          <rPr>
            <sz val="11"/>
            <color rgb="FF000000"/>
            <rFont val="Calibri"/>
            <family val="2"/>
            <charset val="1"/>
          </rPr>
          <t>« Hors-Europe » = hors les 33 pays de programme Erasmus+</t>
        </r>
      </text>
    </comment>
    <comment ref="G10" authorId="0" shapeId="0" xr:uid="{00000000-0006-0000-0200-00000A000000}">
      <text>
        <r>
          <rPr>
            <sz val="11"/>
            <color rgb="FF000000"/>
            <rFont val="Calibri"/>
            <family val="2"/>
            <charset val="1"/>
          </rPr>
          <t>Éligibles à Erasmus+ pour un nouveau partenaire, une mobilité longue ou d’apprentis ayant moins d’opportunité</t>
        </r>
      </text>
    </comment>
    <comment ref="B12" authorId="0" shapeId="0" xr:uid="{00000000-0006-0000-0200-000004000000}">
      <text>
        <r>
          <rPr>
            <sz val="11"/>
            <color rgb="FF000000"/>
            <rFont val="Calibri"/>
            <family val="2"/>
            <charset val="1"/>
          </rPr>
          <t>Selon la liste ci-dessus des types de mobilité possibles pour ce projet</t>
        </r>
      </text>
    </comment>
    <comment ref="C12" authorId="0" shapeId="0" xr:uid="{00000000-0006-0000-0200-000005000000}">
      <text>
        <r>
          <rPr>
            <sz val="11"/>
            <color rgb="FF000000"/>
            <rFont val="Calibri"/>
            <family val="2"/>
            <charset val="1"/>
          </rPr>
          <t xml:space="preserve">Pour les mobilités du personnel : personnel du CFA et MA cumulés
</t>
        </r>
      </text>
    </comment>
    <comment ref="D12" authorId="0" shapeId="0" xr:uid="{00000000-0006-0000-0200-000007000000}">
      <text>
        <r>
          <rPr>
            <sz val="11"/>
            <color rgb="FF000000"/>
            <rFont val="Calibri"/>
            <family val="2"/>
            <charset val="1"/>
          </rPr>
          <t xml:space="preserve"> En cours d’obtention ; ou obtenu pour les mobilités post-apprentissage
</t>
        </r>
      </text>
    </comment>
    <comment ref="F12" authorId="0" shapeId="0" xr:uid="{00000000-0006-0000-0200-000009000000}">
      <text>
        <r>
          <rPr>
            <sz val="11"/>
            <color rgb="FF000000"/>
            <rFont val="Calibri"/>
            <family val="2"/>
            <charset val="1"/>
          </rPr>
          <t xml:space="preserve">Indiquer le trimestre de la date du </t>
        </r>
        <r>
          <rPr>
            <i/>
            <sz val="11"/>
            <color rgb="FF000000"/>
            <rFont val="Calibri"/>
            <family val="2"/>
            <charset val="1"/>
          </rPr>
          <t>départ</t>
        </r>
        <r>
          <rPr>
            <sz val="11"/>
            <color rgb="FF000000"/>
            <rFont val="Calibri"/>
            <family val="2"/>
            <charset val="1"/>
          </rPr>
          <t xml:space="preserve"> en mobilité si les dates sont à cheval sur 2 trimestres ou plus</t>
        </r>
      </text>
    </comment>
    <comment ref="G12" authorId="0" shapeId="0" xr:uid="{00000000-0006-0000-0200-00000B000000}">
      <text>
        <r>
          <rPr>
            <sz val="11"/>
            <color rgb="FF000000"/>
            <rFont val="Calibri"/>
            <family val="2"/>
            <charset val="1"/>
          </rPr>
          <t xml:space="preserve"> = temps de travail sur place, y compris les we, jours fériés et 2 jours max. d’approche</t>
        </r>
      </text>
    </comment>
    <comment ref="A14" authorId="0" shapeId="0" xr:uid="{00000000-0006-0000-0200-000001000000}">
      <text>
        <r>
          <rPr>
            <sz val="11"/>
            <color rgb="FF000000"/>
            <rFont val="Calibri"/>
            <family val="2"/>
            <charset val="1"/>
          </rPr>
          <t>Numérotation des flux : voir l’onglet « Àlire impérativement »</t>
        </r>
      </text>
    </comment>
    <comment ref="A15" authorId="0" shapeId="0" xr:uid="{00000000-0006-0000-0200-000002000000}">
      <text>
        <r>
          <rPr>
            <sz val="11"/>
            <color rgb="FF000000"/>
            <rFont val="Calibri"/>
            <family val="2"/>
            <charset val="1"/>
          </rPr>
          <t>Les exemples donnés ici couvrent des régions différentes :  merci de rassembler les flux par CFA concerné</t>
        </r>
      </text>
    </comment>
  </commentList>
</comments>
</file>

<file path=xl/sharedStrings.xml><?xml version="1.0" encoding="utf-8"?>
<sst xmlns="http://schemas.openxmlformats.org/spreadsheetml/2006/main" count="356" uniqueCount="181">
  <si>
    <r>
      <rPr>
        <b/>
        <sz val="12"/>
        <color rgb="FF000000"/>
        <rFont val="Calibri"/>
        <family val="2"/>
        <charset val="1"/>
      </rPr>
      <t xml:space="preserve">APPEL À CANDIDATS </t>
    </r>
    <r>
      <rPr>
        <b/>
        <u/>
        <sz val="12"/>
        <color rgb="FF000000"/>
        <rFont val="Calibri"/>
        <family val="2"/>
        <charset val="1"/>
      </rPr>
      <t>EFP et ENSUP</t>
    </r>
    <r>
      <rPr>
        <b/>
        <sz val="12"/>
        <color rgb="FF000000"/>
        <rFont val="Calibri"/>
        <family val="2"/>
        <charset val="1"/>
      </rPr>
      <t xml:space="preserve"> Projets de mobilité européenne des apprenants du BTP et de leurs personnels dans le cadre des accréditations ERASMUS+ du CCCA-BTP 2021-2027</t>
    </r>
  </si>
  <si>
    <r>
      <rPr>
        <b/>
        <sz val="11"/>
        <color rgb="FF000000"/>
        <rFont val="Calibri"/>
        <family val="2"/>
        <charset val="1"/>
      </rPr>
      <t xml:space="preserve">Numérotation des flux : </t>
    </r>
    <r>
      <rPr>
        <sz val="11"/>
        <color rgb="FF000000"/>
        <rFont val="Calibri"/>
        <family val="2"/>
        <charset val="1"/>
      </rPr>
      <t xml:space="preserve">1 flux = 1 mobilité avec 1 groupe, 1 même date, 1 destination donnée 
(exemple : 1 même groupe d’apprentis en BPCE qui part 2 années de suite = 2 flux). 
</t>
    </r>
    <r>
      <rPr>
        <b/>
        <sz val="11"/>
        <color rgb="FF000000"/>
        <rFont val="Calibri"/>
        <family val="2"/>
        <charset val="1"/>
      </rPr>
      <t>Merci de numéroter vos flux de la façon suivante :</t>
    </r>
  </si>
  <si>
    <t>Cas 1 : pour les CFA du bâtiment regroupés en Associations régionales : « Flux année.région.n°département.type de mobilité.numéro ». Ce numéro  vous permet de numéroter vos flux (01, 02, 03…) quel que soit leur type.</t>
  </si>
  <si>
    <t>Exemple :</t>
  </si>
  <si>
    <t>Flux 24.PACA.13.MC.01</t>
  </si>
  <si>
    <t>Cas 2 : pour les autres CFA, disposant d’une entité juridique propre : « Flux année.nom de l’organisme de formation.type de mobilité.numéro que vous attribuez ».</t>
  </si>
  <si>
    <r>
      <rPr>
        <sz val="9"/>
        <color rgb="FFC9211E"/>
        <rFont val="Calibri"/>
        <family val="2"/>
        <charset val="1"/>
      </rPr>
      <t xml:space="preserve">Types de mobilité possibles </t>
    </r>
    <r>
      <rPr>
        <b/>
        <sz val="12"/>
        <color rgb="FFC9211E"/>
        <rFont val="Calibri"/>
        <family val="2"/>
        <charset val="1"/>
      </rPr>
      <t>pour l’EFP</t>
    </r>
  </si>
  <si>
    <r>
      <rPr>
        <b/>
        <sz val="9"/>
        <color rgb="FFC9211E"/>
        <rFont val="Calibri"/>
        <family val="2"/>
        <charset val="1"/>
      </rPr>
      <t>MC</t>
    </r>
    <r>
      <rPr>
        <sz val="9"/>
        <color rgb="FFC9211E"/>
        <rFont val="Calibri"/>
        <family val="2"/>
        <charset val="1"/>
      </rPr>
      <t xml:space="preserve"> = mobilité courte d’apprentis</t>
    </r>
  </si>
  <si>
    <r>
      <rPr>
        <b/>
        <sz val="9"/>
        <color rgb="FFC9211E"/>
        <rFont val="Calibri"/>
        <family val="2"/>
        <charset val="1"/>
      </rPr>
      <t>ML</t>
    </r>
    <r>
      <rPr>
        <sz val="9"/>
        <color rgb="FFC9211E"/>
        <rFont val="Calibri"/>
        <family val="2"/>
        <charset val="1"/>
      </rPr>
      <t xml:space="preserve"> = mobilité longue d’apprentis (plus de 90 jours d’activité)</t>
    </r>
  </si>
  <si>
    <r>
      <rPr>
        <b/>
        <sz val="9"/>
        <color rgb="FFC9211E"/>
        <rFont val="Calibri"/>
        <family val="2"/>
        <charset val="1"/>
      </rPr>
      <t>MCHE</t>
    </r>
    <r>
      <rPr>
        <sz val="9"/>
        <color rgb="FFC9211E"/>
        <rFont val="Calibri"/>
        <family val="2"/>
        <charset val="1"/>
      </rPr>
      <t xml:space="preserve"> = mobilité courte hors-Europe</t>
    </r>
  </si>
  <si>
    <r>
      <rPr>
        <b/>
        <sz val="9"/>
        <color rgb="FFC9211E"/>
        <rFont val="Calibri"/>
        <family val="2"/>
        <charset val="1"/>
      </rPr>
      <t>MLHE</t>
    </r>
    <r>
      <rPr>
        <sz val="9"/>
        <color rgb="FFC9211E"/>
        <rFont val="Calibri"/>
        <family val="2"/>
        <charset val="1"/>
      </rPr>
      <t xml:space="preserve"> = mobilité longue hors-Europe</t>
    </r>
  </si>
  <si>
    <r>
      <rPr>
        <b/>
        <sz val="9"/>
        <color rgb="FFC9211E"/>
        <rFont val="Calibri"/>
        <family val="2"/>
        <charset val="1"/>
      </rPr>
      <t>MP</t>
    </r>
    <r>
      <rPr>
        <sz val="9"/>
        <color rgb="FFC9211E"/>
        <rFont val="Calibri"/>
        <family val="2"/>
        <charset val="1"/>
      </rPr>
      <t xml:space="preserve"> = mobilité du personnel et / ou maîtres d’apprentissage</t>
    </r>
  </si>
  <si>
    <r>
      <rPr>
        <b/>
        <sz val="9"/>
        <color rgb="FFC9211E"/>
        <rFont val="Calibri"/>
        <family val="2"/>
        <charset val="1"/>
      </rPr>
      <t>VP</t>
    </r>
    <r>
      <rPr>
        <sz val="9"/>
        <color rgb="FFC9211E"/>
        <rFont val="Calibri"/>
        <family val="2"/>
        <charset val="1"/>
      </rPr>
      <t xml:space="preserve"> = Visites Préparatoires</t>
    </r>
  </si>
  <si>
    <r>
      <rPr>
        <b/>
        <sz val="9"/>
        <color rgb="FFC9211E"/>
        <rFont val="Calibri"/>
        <family val="2"/>
        <charset val="1"/>
      </rPr>
      <t>CM</t>
    </r>
    <r>
      <rPr>
        <sz val="9"/>
        <color rgb="FFC9211E"/>
        <rFont val="Calibri"/>
        <family val="2"/>
        <charset val="1"/>
      </rPr>
      <t xml:space="preserve"> = Concours de métiers (World Skills)</t>
    </r>
  </si>
  <si>
    <r>
      <rPr>
        <b/>
        <sz val="9"/>
        <color rgb="FFC9211E"/>
        <rFont val="Calibri"/>
        <family val="2"/>
        <charset val="1"/>
      </rPr>
      <t>EI</t>
    </r>
    <r>
      <rPr>
        <sz val="9"/>
        <color rgb="FFC9211E"/>
        <rFont val="Calibri"/>
        <family val="2"/>
        <charset val="1"/>
      </rPr>
      <t xml:space="preserve"> = Experts invités</t>
    </r>
  </si>
  <si>
    <r>
      <rPr>
        <b/>
        <sz val="8"/>
        <color rgb="FFC9211E"/>
        <rFont val="Calibri"/>
        <family val="2"/>
        <charset val="1"/>
      </rPr>
      <t>AE</t>
    </r>
    <r>
      <rPr>
        <sz val="8"/>
        <color rgb="FFC9211E"/>
        <rFont val="Calibri"/>
        <family val="2"/>
        <charset val="1"/>
      </rPr>
      <t xml:space="preserve"> = Accueil d’enseignants et éducateurs</t>
    </r>
  </si>
  <si>
    <r>
      <rPr>
        <sz val="9"/>
        <color rgb="FFC9211E"/>
        <rFont val="Calibri"/>
        <family val="2"/>
        <charset val="1"/>
      </rPr>
      <t xml:space="preserve">Types de mobilité possibles </t>
    </r>
    <r>
      <rPr>
        <b/>
        <sz val="12"/>
        <color rgb="FFC9211E"/>
        <rFont val="Calibri"/>
        <family val="2"/>
        <charset val="1"/>
      </rPr>
      <t>pour l’ENSUP</t>
    </r>
  </si>
  <si>
    <r>
      <rPr>
        <b/>
        <sz val="9"/>
        <color rgb="FFC9211E"/>
        <rFont val="Calibri"/>
        <family val="2"/>
        <charset val="1"/>
      </rPr>
      <t xml:space="preserve">E </t>
    </r>
    <r>
      <rPr>
        <sz val="9"/>
        <color rgb="FFC9211E"/>
        <rFont val="Calibri"/>
        <family val="2"/>
        <charset val="1"/>
      </rPr>
      <t>= période d’études</t>
    </r>
  </si>
  <si>
    <r>
      <rPr>
        <b/>
        <sz val="9"/>
        <color rgb="FFC9211E"/>
        <rFont val="Calibri"/>
        <family val="2"/>
        <charset val="1"/>
      </rPr>
      <t>EHE</t>
    </r>
    <r>
      <rPr>
        <sz val="9"/>
        <color rgb="FFC9211E"/>
        <rFont val="Calibri"/>
        <family val="2"/>
        <charset val="1"/>
      </rPr>
      <t xml:space="preserve"> = période d’études hors-Europe</t>
    </r>
  </si>
  <si>
    <r>
      <rPr>
        <b/>
        <sz val="9"/>
        <color rgb="FFC9211E"/>
        <rFont val="Calibri"/>
        <family val="2"/>
        <charset val="1"/>
      </rPr>
      <t>S</t>
    </r>
    <r>
      <rPr>
        <sz val="9"/>
        <color rgb="FFC9211E"/>
        <rFont val="Calibri"/>
        <family val="2"/>
        <charset val="1"/>
      </rPr>
      <t xml:space="preserve"> = stage</t>
    </r>
  </si>
  <si>
    <r>
      <rPr>
        <b/>
        <sz val="9"/>
        <color rgb="FFC9211E"/>
        <rFont val="Calibri"/>
        <family val="2"/>
        <charset val="1"/>
      </rPr>
      <t xml:space="preserve">SHE </t>
    </r>
    <r>
      <rPr>
        <sz val="9"/>
        <color rgb="FFC9211E"/>
        <rFont val="Calibri"/>
        <family val="2"/>
        <charset val="1"/>
      </rPr>
      <t>= stage hors-Europe</t>
    </r>
  </si>
  <si>
    <r>
      <rPr>
        <b/>
        <sz val="9"/>
        <color rgb="FFC9211E"/>
        <rFont val="Calibri"/>
        <family val="2"/>
        <charset val="1"/>
      </rPr>
      <t>MH</t>
    </r>
    <r>
      <rPr>
        <sz val="9"/>
        <color rgb="FFC9211E"/>
        <rFont val="Calibri"/>
        <family val="2"/>
        <charset val="1"/>
      </rPr>
      <t xml:space="preserve"> = mobilité hybride de courte durée</t>
    </r>
  </si>
  <si>
    <r>
      <rPr>
        <b/>
        <sz val="9"/>
        <color rgb="FFC9211E"/>
        <rFont val="Calibri"/>
        <family val="2"/>
        <charset val="1"/>
      </rPr>
      <t xml:space="preserve">PF </t>
    </r>
    <r>
      <rPr>
        <sz val="9"/>
        <color rgb="FFC9211E"/>
        <rFont val="Calibri"/>
        <family val="2"/>
        <charset val="1"/>
      </rPr>
      <t>= mobilité du personnel - formation</t>
    </r>
  </si>
  <si>
    <r>
      <rPr>
        <b/>
        <sz val="9"/>
        <color rgb="FFC9211E"/>
        <rFont val="Calibri"/>
        <family val="2"/>
        <charset val="1"/>
      </rPr>
      <t xml:space="preserve">PFHE </t>
    </r>
    <r>
      <rPr>
        <sz val="9"/>
        <color rgb="FFC9211E"/>
        <rFont val="Calibri"/>
        <family val="2"/>
        <charset val="1"/>
      </rPr>
      <t>= mobilité du personnel - formation hors-Europe</t>
    </r>
  </si>
  <si>
    <r>
      <rPr>
        <b/>
        <sz val="9"/>
        <color rgb="FFC9211E"/>
        <rFont val="Calibri"/>
        <family val="2"/>
        <charset val="1"/>
      </rPr>
      <t>PE</t>
    </r>
    <r>
      <rPr>
        <sz val="9"/>
        <color rgb="FFC9211E"/>
        <rFont val="Calibri"/>
        <family val="2"/>
        <charset val="1"/>
      </rPr>
      <t xml:space="preserve"> = mobilité du personnel – enseignement</t>
    </r>
  </si>
  <si>
    <r>
      <rPr>
        <b/>
        <sz val="9"/>
        <color rgb="FFC9211E"/>
        <rFont val="Calibri"/>
        <family val="2"/>
        <charset val="1"/>
      </rPr>
      <t>PEHE</t>
    </r>
    <r>
      <rPr>
        <sz val="9"/>
        <color rgb="FFC9211E"/>
        <rFont val="Calibri"/>
        <family val="2"/>
        <charset val="1"/>
      </rPr>
      <t xml:space="preserve"> = mobilité du personnel – enseignement hors-Europe</t>
    </r>
  </si>
  <si>
    <r>
      <rPr>
        <b/>
        <sz val="8"/>
        <color rgb="FFC9211E"/>
        <rFont val="Calibri"/>
        <family val="2"/>
        <charset val="1"/>
      </rPr>
      <t xml:space="preserve">EI </t>
    </r>
    <r>
      <rPr>
        <sz val="8"/>
        <color rgb="FFC9211E"/>
        <rFont val="Calibri"/>
        <family val="2"/>
        <charset val="1"/>
      </rPr>
      <t>= Experts invités</t>
    </r>
  </si>
  <si>
    <t>Les 33 « pays du programme Erasmus+ » sont : les 27 membres de l’UE + Turquie, Macédoine du Nord, Norvège, Islande, Lichtenstein et Serbie.
Les pays « hors-Europe » sont quasiment tous les autres pays du monde en dehors des pays considérés comme dangereux (liste précise dans le guide Erasmus+).</t>
  </si>
  <si>
    <r>
      <rPr>
        <sz val="9"/>
        <color rgb="FF000000"/>
        <rFont val="Calibri"/>
        <family val="2"/>
        <charset val="1"/>
      </rPr>
      <t xml:space="preserve">En cas d'obtention des subvention ERASMUS et/ou de la subvention complémentaire du CCCA-BTP, votre organisme s'engage à respecter </t>
    </r>
    <r>
      <rPr>
        <b/>
        <sz val="9"/>
        <color rgb="FF000000"/>
        <rFont val="Calibri"/>
        <family val="2"/>
        <charset val="1"/>
      </rPr>
      <t>les critères qualités de l'accréditation 2021-2027 obtenue auprès de l'agence Erasmus+</t>
    </r>
    <r>
      <rPr>
        <sz val="9"/>
        <color rgb="FF000000"/>
        <rFont val="Calibri"/>
        <family val="2"/>
        <charset val="1"/>
      </rPr>
      <t xml:space="preserve"> (se reporter à l’annexe dédiée). Il s’agit notamment, pour chaque bénéficiaire d'une bourse : 
- d'identifier des objectifs de formation précis par période de mobilité 
- de réaliser une préparation pédagogique et linguistique appropriée 
- de valoriser ou reconnaitre les acquis de la formation à minima via l'Europass mobilité ou par un autre dispositif de reconnaissance tel que ECVET ou UFM 
- de valoriser chaque projet de mobilité et de communiquer activement sur ces derniers et sur les activités s'y rattachant 
- de fournir un rapport final pour chaque flux de mobilité selon les demandes du CCCA-BTP.</t>
    </r>
  </si>
  <si>
    <r>
      <rPr>
        <sz val="10"/>
        <color rgb="FF000000"/>
        <rFont val="Calibri"/>
        <family val="2"/>
        <charset val="1"/>
      </rPr>
      <t xml:space="preserve">MERCI DE NE VOUS POSITIONNER QUE POUR LA </t>
    </r>
    <r>
      <rPr>
        <b/>
        <sz val="12"/>
        <color rgb="FF000000"/>
        <rFont val="Calibri"/>
        <family val="2"/>
        <charset val="1"/>
      </rPr>
      <t>PREMIÈRE</t>
    </r>
    <r>
      <rPr>
        <sz val="10"/>
        <color rgb="FF000000"/>
        <rFont val="Calibri"/>
        <family val="2"/>
        <charset val="1"/>
      </rPr>
      <t xml:space="preserve"> ANNÉE : LES MOBILITÉS SITUÉES ENTRE LE 1ER JUIN 2024 ET LE 31 JUILLET </t>
    </r>
    <r>
      <rPr>
        <b/>
        <sz val="12"/>
        <color rgb="FF000000"/>
        <rFont val="Calibri"/>
        <family val="2"/>
        <charset val="1"/>
      </rPr>
      <t xml:space="preserve">2025
</t>
    </r>
    <r>
      <rPr>
        <sz val="10"/>
        <color rgb="FF000000"/>
        <rFont val="Calibri"/>
        <family val="2"/>
        <charset val="1"/>
      </rPr>
      <t xml:space="preserve">Les documents doivent être transmis au CCCA-BTP, par voie électronique à l’attention de isabelle.picot@ccca-btp.fr, copie à pierre.touillon@ccca-btp.fr </t>
    </r>
    <r>
      <rPr>
        <u/>
        <sz val="10"/>
        <color rgb="FF000000"/>
        <rFont val="Calibri"/>
        <family val="2"/>
        <charset val="1"/>
      </rPr>
      <t>pour le 31 décembre 2023</t>
    </r>
    <r>
      <rPr>
        <sz val="10"/>
        <color rgb="FF000000"/>
        <rFont val="Calibri"/>
        <family val="2"/>
        <charset val="1"/>
      </rPr>
      <t xml:space="preserve"> (au plus tard), en précisant, en objet : Candidature aux projets de mobilité 2024-2026 ».  Contacts pour tous renseignements :   CCCA-BTP / DPFIP-PIC, 19, rue du Père Corentin, 75014, adresses courriel :     • pierre.touillon@ccca-btp.fr, tél. 01 40 64 26 41 (aspects pédagogiques) ;     • isabelle.picot@ccca-btp.fr, tél. 01 40 64 26 91 (aspects organisationnels).</t>
    </r>
  </si>
  <si>
    <r>
      <rPr>
        <b/>
        <sz val="12"/>
        <color rgb="FF000000"/>
        <rFont val="Calibri"/>
        <family val="2"/>
        <charset val="1"/>
      </rPr>
      <t>APPEL À CANDIDATS ENSEIGNEMENT ET FORMATION PROFESSIONNELS (EFP)</t>
    </r>
    <r>
      <rPr>
        <sz val="12"/>
        <color rgb="FF000000"/>
        <rFont val="Calibri"/>
        <family val="2"/>
        <charset val="1"/>
      </rPr>
      <t xml:space="preserve"> de mobilité européenne des apprenants du BTP et de leurs personnels dans le cadre de l’</t>
    </r>
    <r>
      <rPr>
        <b/>
        <sz val="12"/>
        <color rgb="FF000000"/>
        <rFont val="Calibri"/>
        <family val="2"/>
        <charset val="1"/>
      </rPr>
      <t xml:space="preserve">Accréditation ERASMUS+ </t>
    </r>
    <r>
      <rPr>
        <sz val="12"/>
        <color rgb="FF000000"/>
        <rFont val="Calibri"/>
        <family val="2"/>
        <charset val="1"/>
      </rPr>
      <t xml:space="preserve">du CCCA-BTP 2021-2027, en vue d’adhérer au projet « </t>
    </r>
    <r>
      <rPr>
        <b/>
        <sz val="12"/>
        <color rgb="FF000000"/>
        <rFont val="Calibri"/>
        <family val="2"/>
        <charset val="1"/>
      </rPr>
      <t>BTP Mobilité+ EFP 2024-2026 »</t>
    </r>
    <r>
      <rPr>
        <sz val="12"/>
        <color rgb="FF000000"/>
        <rFont val="Calibri"/>
        <family val="2"/>
        <charset val="1"/>
      </rPr>
      <t xml:space="preserve"> pour la période du </t>
    </r>
    <r>
      <rPr>
        <b/>
        <sz val="12"/>
        <color rgb="FF000000"/>
        <rFont val="Calibri"/>
        <family val="2"/>
        <charset val="1"/>
      </rPr>
      <t>1 juin 2024 au 31 mai 2026</t>
    </r>
  </si>
  <si>
    <t>Vignette d'information CFA</t>
  </si>
  <si>
    <t>Ajouter autant de vignettes d’information CFA que nécessaire…</t>
  </si>
  <si>
    <t>OFA (nom légal complet) :</t>
  </si>
  <si>
    <t>Code OID :</t>
  </si>
  <si>
    <t>Pour obtenir votre code OID :</t>
  </si>
  <si>
    <t>Pour les associations régionales (BTP CFA), merci de remplir la vignette ci-contre pour chaque CFA concerné (copier coller de droite à droite si nécessaire) :</t>
  </si>
  <si>
    <t>CFA concerné :</t>
  </si>
  <si>
    <t>CFA concerné</t>
  </si>
  <si>
    <t>Type d’OFA (statut) :</t>
  </si>
  <si>
    <t>Interlocuteur :</t>
  </si>
  <si>
    <t>Nom et prénom</t>
  </si>
  <si>
    <t>Interlocuteur (RPE) :</t>
  </si>
  <si>
    <t>Prénom</t>
  </si>
  <si>
    <t>Adresse légale :</t>
  </si>
  <si>
    <t>Fonction :</t>
  </si>
  <si>
    <t xml:space="preserve"> consultez le</t>
  </si>
  <si>
    <t>Code postal :</t>
  </si>
  <si>
    <t>Téléphone :</t>
  </si>
  <si>
    <t xml:space="preserve">guide </t>
  </si>
  <si>
    <t>OFA de rattachement :</t>
  </si>
  <si>
    <t>Org. de rattachement :</t>
  </si>
  <si>
    <t>Organisme portant l’OID</t>
  </si>
  <si>
    <t>Ville :</t>
  </si>
  <si>
    <t>Adresse électronique :</t>
  </si>
  <si>
    <t>(Ctrl + clic sur guide)</t>
  </si>
  <si>
    <t>Telephone :</t>
  </si>
  <si>
    <t>Représentant légal :</t>
  </si>
  <si>
    <t xml:space="preserve">Merci de renseigner le tableau ci-dessous avec les flux pour lesquels vous vous positionnez pour ce projet, en veillant à ne pas doublonner avec les projets précédents : 
1 flux = 1 mobilité avec 1 groupe, 1 même date, 1 destination donnée  
(exemple : 1 même groupe d’apprentis en BPCE qui part 2 années de suite = 2 flux). </t>
  </si>
  <si>
    <t>Autres personnes impliquées dans le projet :</t>
  </si>
  <si>
    <t>Autres personnes impliquées dans le projet :</t>
  </si>
  <si>
    <t>Autres personnes impliquées dans le projet (nom et prénom) :</t>
  </si>
  <si>
    <t>Date de fin de mandat :</t>
  </si>
  <si>
    <t>Types de mobilités possibles pour ce projet EFP :</t>
  </si>
  <si>
    <t>Numérotation des flux : voir pour cela l’onglet « À lire impérativement »</t>
  </si>
  <si>
    <t>Type de mobilité</t>
  </si>
  <si>
    <t>Nombre d’apprentis / de membres du personnel</t>
  </si>
  <si>
    <t>Nombre d’accompagnateurs</t>
  </si>
  <si>
    <t>Diplôme (pour les apprentis)</t>
  </si>
  <si>
    <t>Métier concerné ou poste occupé dans l’établissement</t>
  </si>
  <si>
    <t>Dates : indiquer le trimestre, au moins indicatif</t>
  </si>
  <si>
    <t>Durée totale en jours</t>
  </si>
  <si>
    <t>Nom de l’organisme partenaire (si connu)</t>
  </si>
  <si>
    <t>Pays de destination (si connu)</t>
  </si>
  <si>
    <t>Ville de destination (si connue)</t>
  </si>
  <si>
    <t>Est-ce un diplôme à Composante Européenne (BPCE, Bac pro à CE…) ?</t>
  </si>
  <si>
    <t>Vous solllicitez pour ce flux : subvention Erasmus+ / contribution d’équilibre du CCCA-BTP / les 2</t>
  </si>
  <si>
    <t xml:space="preserve">Pavé d'exemples                                 Pavé d'exemples                                 Pavé d'exemples                                 Pavé d'exemples                                 Pavé d'exemples                                 Pavé d'exemples                                 Pavé d'exemples                </t>
  </si>
  <si>
    <t>Flux 25.PACA.13.MC.01</t>
  </si>
  <si>
    <t>Mobilité courte</t>
  </si>
  <si>
    <t>BP</t>
  </si>
  <si>
    <t>Maçon</t>
  </si>
  <si>
    <t>T3 (1/03/25-30/05/25)</t>
  </si>
  <si>
    <t>Italie</t>
  </si>
  <si>
    <t>CE en projet</t>
  </si>
  <si>
    <t>Erasmus+</t>
  </si>
  <si>
    <t>Flux 24.AURA.42.MP.02</t>
  </si>
  <si>
    <t>Mobilité du personnel (stage obs.)</t>
  </si>
  <si>
    <t>Adjoint pédagogique et MA</t>
  </si>
  <si>
    <t>T2 (1/12/24-28/02/25)</t>
  </si>
  <si>
    <t>Espagne</t>
  </si>
  <si>
    <t>Sans objet</t>
  </si>
  <si>
    <t>Contribution financière CCCA-BTP</t>
  </si>
  <si>
    <t>Flux 24.MFR Vayres.MCHE.03</t>
  </si>
  <si>
    <t xml:space="preserve">Mobilité courte « hors-Europe » </t>
  </si>
  <si>
    <t>Mention Complém.</t>
  </si>
  <si>
    <t>Électricien</t>
  </si>
  <si>
    <t>T1 (1/09/24-31/11/24)</t>
  </si>
  <si>
    <t>Suisse</t>
  </si>
  <si>
    <t>Sierre</t>
  </si>
  <si>
    <t>Non</t>
  </si>
  <si>
    <t>Erasmus+ et contribution CCCA-BTP</t>
  </si>
  <si>
    <t>Flux 25.Bre.35.VP.04</t>
  </si>
  <si>
    <t xml:space="preserve">Visite préparatoire </t>
  </si>
  <si>
    <t>BPCE</t>
  </si>
  <si>
    <t>Carreleurs, menuisiers</t>
  </si>
  <si>
    <t>Portugal</t>
  </si>
  <si>
    <t>BPCE 1ère année</t>
  </si>
  <si>
    <t>Flux 25.Occ.31.ML.05</t>
  </si>
  <si>
    <t>Mobilité longue</t>
  </si>
  <si>
    <t>Bac Pro obtenu N-1</t>
  </si>
  <si>
    <t>Peintre</t>
  </si>
  <si>
    <t>T4 (1/06/25-30/08/25)</t>
  </si>
  <si>
    <t>Turquie</t>
  </si>
  <si>
    <t>Flux 24.NleAq.33.CM.06</t>
  </si>
  <si>
    <t>Concours de métier</t>
  </si>
  <si>
    <t>Bac Pro</t>
  </si>
  <si>
    <t>Peintre, carreleur, couvreur</t>
  </si>
  <si>
    <t>Emirats Arabes Unis</t>
  </si>
  <si>
    <t>OFA (uniquement pour les organismes gestionnaires - exemple : ‘BTP CFA Occitanie’)</t>
  </si>
  <si>
    <t>CFA concerné : (exemple : ‘BTP CFA Haute-Garonne’ ou ‘MFR St Gilles Croix de Vie')</t>
  </si>
  <si>
    <t>Ajoutez autant de pavés par OFA et insérer autant de lignes que nécessaire</t>
  </si>
  <si>
    <r>
      <rPr>
        <b/>
        <sz val="12"/>
        <color rgb="FF000000"/>
        <rFont val="Calibri"/>
        <family val="2"/>
        <charset val="1"/>
      </rPr>
      <t xml:space="preserve">APPEL À CANDIDATS ENSEIGNEMENT SUPÉRIEUR (ENSUP) </t>
    </r>
    <r>
      <rPr>
        <sz val="12"/>
        <color rgb="FF000000"/>
        <rFont val="Calibri"/>
        <family val="2"/>
        <charset val="1"/>
      </rPr>
      <t>de mobilité européenne des apprenants du BTP et de leurs personnels dans le cadre de l’</t>
    </r>
    <r>
      <rPr>
        <b/>
        <sz val="12"/>
        <color rgb="FF000000"/>
        <rFont val="Calibri"/>
        <family val="2"/>
        <charset val="1"/>
      </rPr>
      <t xml:space="preserve">Accréditation ERASMUS+ </t>
    </r>
    <r>
      <rPr>
        <sz val="12"/>
        <color rgb="FF000000"/>
        <rFont val="Calibri"/>
        <family val="2"/>
        <charset val="1"/>
      </rPr>
      <t>du CCCA-BTP 2021-2027, en vue d’adhérer au projet</t>
    </r>
    <r>
      <rPr>
        <b/>
        <sz val="12"/>
        <color rgb="FF000000"/>
        <rFont val="Calibri"/>
        <family val="2"/>
        <charset val="1"/>
      </rPr>
      <t xml:space="preserve"> « BTP Mobilité+ ENSUP 2024-2026 » </t>
    </r>
    <r>
      <rPr>
        <sz val="12"/>
        <color rgb="FF000000"/>
        <rFont val="Calibri"/>
        <family val="2"/>
        <charset val="1"/>
      </rPr>
      <t xml:space="preserve">pour la période du </t>
    </r>
    <r>
      <rPr>
        <b/>
        <sz val="12"/>
        <color rgb="FF000000"/>
        <rFont val="Calibri"/>
        <family val="2"/>
        <charset val="1"/>
      </rPr>
      <t>1 juin 2024 au 31 mai 2026.
! Attention : pour participer à cet appel, votre organisme (OFA) doit être « charté » ECHE !</t>
    </r>
  </si>
  <si>
    <t>Types de mobilités possibles pour ce projet ENSUP :</t>
  </si>
  <si>
    <t>Numérotation des flux : voir l’onglet « À lire impérativement »</t>
  </si>
  <si>
    <t>Pavé d'exemples                                 Pavé d'exemples                                 Pavé d'exemples                                 Pavé d'exemples                                 Pavé d'exemples                                 Pavé d'exemples</t>
  </si>
  <si>
    <t>Flux 25.PACA.13.S.01</t>
  </si>
  <si>
    <t>Stage</t>
  </si>
  <si>
    <t>Ingénieur</t>
  </si>
  <si>
    <t>Rénovation bâti ancien</t>
  </si>
  <si>
    <t>Flux 24.AURA.42.PFHE.02</t>
  </si>
  <si>
    <t>Mobilité du personnel – formation hors-Europe</t>
  </si>
  <si>
    <t>Adjoint pédagogique</t>
  </si>
  <si>
    <t>Maroc</t>
  </si>
  <si>
    <t>Flux 24.MFR Vayres.S.03</t>
  </si>
  <si>
    <t>Mobilité hybride de courte durée</t>
  </si>
  <si>
    <t>BTS</t>
  </si>
  <si>
    <t>Génie civil</t>
  </si>
  <si>
    <t>Danemark</t>
  </si>
  <si>
    <t>Flux 25.Occ.31.E.04</t>
  </si>
  <si>
    <t>Période d'études</t>
  </si>
  <si>
    <t>Malte</t>
  </si>
  <si>
    <t>Flux 25.Cdevoirs StMaix.SHE.05</t>
  </si>
  <si>
    <t>Stage hors-Europe</t>
  </si>
  <si>
    <t>Licence pro</t>
  </si>
  <si>
    <t>Bâtiment et construction</t>
  </si>
  <si>
    <t>Argentine</t>
  </si>
  <si>
    <t>Flux 24.HdF.69.S.06</t>
  </si>
  <si>
    <t>Systèmes constructifs bois et habitat</t>
  </si>
  <si>
    <t>Allemagne</t>
  </si>
  <si>
    <t>Type de mobilité EFP</t>
  </si>
  <si>
    <t>Type de mobilité ENSUP</t>
  </si>
  <si>
    <t>Financements demandés</t>
  </si>
  <si>
    <t>Trimestre prévisionnel</t>
  </si>
  <si>
    <t>Diplôme à composante européenne</t>
  </si>
  <si>
    <t>T0 (1/06/24-30/08/24)</t>
  </si>
  <si>
    <t>CAPCE 1ère année</t>
  </si>
  <si>
    <t>CAPCE 2ème année</t>
  </si>
  <si>
    <t>BPCE 2ème année</t>
  </si>
  <si>
    <t>BacProCE 1ère année</t>
  </si>
  <si>
    <t>BacProCE 2ème année</t>
  </si>
  <si>
    <t>Flux 24.MFR SGXV.ML.01</t>
  </si>
  <si>
    <t>Mobilité longue « hors-Europe"      MLHE</t>
  </si>
  <si>
    <t>Mobilité du personnel (stage obs.)    MP</t>
  </si>
  <si>
    <t>Mobilité longue                                      ML</t>
  </si>
  <si>
    <t>Mobilité courte « hors-Europe »      MCHE</t>
  </si>
  <si>
    <t>Mobilité courte                                        MC</t>
  </si>
  <si>
    <t>Visite préparatoire                                  VP</t>
  </si>
  <si>
    <t>Concours de métier                                 CM</t>
  </si>
  <si>
    <t>Experts invités                                           EI</t>
  </si>
  <si>
    <t>Accueil d'éducateurs et enseign.         AE</t>
  </si>
  <si>
    <t>Période d'études                                                               E</t>
  </si>
  <si>
    <t>Période d'études hors-Europe                                    EHE</t>
  </si>
  <si>
    <t>Stage                                                                                    S</t>
  </si>
  <si>
    <t>Stage hors-Europe                                                        SHE</t>
  </si>
  <si>
    <t>Mobilité hybride de courte durée                              MH</t>
  </si>
  <si>
    <t>Mobilité du personnel – formation                             PF</t>
  </si>
  <si>
    <t>Mobilité du personnel – formation hors-Europe  PFHE</t>
  </si>
  <si>
    <t>Mobilité du personnel – enseignement                     PE</t>
  </si>
  <si>
    <t>Mobilité du personnel – enseignement hors-Europe PEHE</t>
  </si>
  <si>
    <t>Experts invités                                                                  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</si>
</sst>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€"/>
    <numFmt numFmtId="165" formatCode="#,##0_ ;\-#,##0\ "/>
  </numFmts>
  <fonts count="21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C9211E"/>
      <name val="Calibri"/>
      <family val="2"/>
      <charset val="1"/>
    </font>
    <font>
      <b/>
      <sz val="12"/>
      <color rgb="FFC9211E"/>
      <name val="Calibri"/>
      <family val="2"/>
      <charset val="1"/>
    </font>
    <font>
      <b/>
      <sz val="9"/>
      <color rgb="FFC9211E"/>
      <name val="Calibri"/>
      <family val="2"/>
      <charset val="1"/>
    </font>
    <font>
      <b/>
      <sz val="8"/>
      <color rgb="FFC9211E"/>
      <name val="Calibri"/>
      <family val="2"/>
      <charset val="1"/>
    </font>
    <font>
      <sz val="8"/>
      <color rgb="FFC9211E"/>
      <name val="Calibri"/>
      <family val="2"/>
      <charset val="1"/>
    </font>
    <font>
      <sz val="11"/>
      <color rgb="FFC9211E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i/>
      <sz val="9"/>
      <color rgb="FFED7D31"/>
      <name val="Calibri"/>
      <family val="2"/>
      <charset val="1"/>
    </font>
    <font>
      <i/>
      <sz val="9"/>
      <color rgb="FF616161"/>
      <name val="Calibri"/>
      <family val="2"/>
      <charset val="1"/>
    </font>
    <font>
      <sz val="9"/>
      <color rgb="FF616161"/>
      <name val="Calibri"/>
      <family val="2"/>
      <charset val="1"/>
    </font>
    <font>
      <b/>
      <i/>
      <sz val="9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B3E5FC"/>
        <bgColor rgb="FF99CCFF"/>
      </patternFill>
    </fill>
    <fill>
      <patternFill patternType="solid">
        <fgColor rgb="FFECEFF1"/>
        <bgColor rgb="FFE7E6E6"/>
      </patternFill>
    </fill>
    <fill>
      <patternFill patternType="solid">
        <fgColor rgb="FFFFFDE7"/>
        <bgColor rgb="FFECEFF1"/>
      </patternFill>
    </fill>
    <fill>
      <patternFill patternType="solid">
        <fgColor rgb="FFC5E1A5"/>
        <bgColor rgb="FFC0C0C0"/>
      </patternFill>
    </fill>
    <fill>
      <patternFill patternType="solid">
        <fgColor rgb="FFE7E6E6"/>
        <bgColor rgb="FFECEFF1"/>
      </patternFill>
    </fill>
    <fill>
      <patternFill patternType="solid">
        <fgColor rgb="FF92D050"/>
        <bgColor rgb="FFC5E1A5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1" fillId="5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/>
    <xf numFmtId="0" fontId="17" fillId="0" borderId="7" xfId="0" applyFont="1" applyBorder="1" applyAlignment="1">
      <alignment horizontal="left"/>
    </xf>
    <xf numFmtId="0" fontId="17" fillId="0" borderId="0" xfId="0" applyFont="1" applyAlignment="1">
      <alignment horizontal="center"/>
    </xf>
    <xf numFmtId="17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4" borderId="12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center"/>
    </xf>
    <xf numFmtId="49" fontId="10" fillId="4" borderId="13" xfId="0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49" fontId="10" fillId="4" borderId="4" xfId="0" applyNumberFormat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5" fillId="6" borderId="0" xfId="0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8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65" fontId="11" fillId="0" borderId="0" xfId="0" applyNumberFormat="1" applyFont="1"/>
    <xf numFmtId="3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4" borderId="20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center"/>
    </xf>
    <xf numFmtId="49" fontId="10" fillId="4" borderId="21" xfId="0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left"/>
    </xf>
    <xf numFmtId="0" fontId="18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left"/>
    </xf>
    <xf numFmtId="0" fontId="10" fillId="4" borderId="26" xfId="0" applyFont="1" applyFill="1" applyBorder="1" applyAlignment="1">
      <alignment horizontal="center"/>
    </xf>
    <xf numFmtId="49" fontId="10" fillId="4" borderId="26" xfId="0" applyNumberFormat="1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DE7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CEFF1"/>
      <rgbColor rgb="FFE7E6E6"/>
      <rgbColor rgb="FF660066"/>
      <rgbColor rgb="FFFF8080"/>
      <rgbColor rgb="FF0066CC"/>
      <rgbColor rgb="FFB3E5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1A5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ED7D31"/>
      <rgbColor rgb="FF616161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monprojet.erasmusplus.fr/docs/documents/Guide%20d_aide%20&#224;%20la%20cr&#233;ation%20d_un%20code%20OID_26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monprojet.erasmusplus.fr/docs/documents/Guide%20d_aide%20&#224;%20la%20cr&#233;ation%20d_un%20code%20OID_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4"/>
  <sheetViews>
    <sheetView topLeftCell="A2" zoomScaleNormal="100" workbookViewId="0">
      <selection activeCell="A3" sqref="A3:I3"/>
    </sheetView>
  </sheetViews>
  <sheetFormatPr baseColWidth="10" defaultColWidth="9.140625" defaultRowHeight="15" x14ac:dyDescent="0.25"/>
  <cols>
    <col min="1" max="1" width="15" customWidth="1"/>
    <col min="2" max="9" width="13.28515625" customWidth="1"/>
    <col min="10" max="10" width="14.42578125" customWidth="1"/>
    <col min="11" max="11" width="26" customWidth="1"/>
  </cols>
  <sheetData>
    <row r="1" spans="1:1024" ht="50.6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024" ht="57.2" customHeight="1" x14ac:dyDescent="0.2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024" ht="57.95" customHeight="1" x14ac:dyDescent="0.2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5" t="s">
        <v>3</v>
      </c>
      <c r="K3" s="5" t="s">
        <v>4</v>
      </c>
    </row>
    <row r="4" spans="1:1024" ht="57.95" customHeight="1" x14ac:dyDescent="0.25">
      <c r="A4" s="70" t="s">
        <v>5</v>
      </c>
      <c r="B4" s="70"/>
      <c r="C4" s="70"/>
      <c r="D4" s="70"/>
      <c r="E4" s="70"/>
      <c r="F4" s="70"/>
      <c r="G4" s="70"/>
      <c r="H4" s="70"/>
      <c r="I4" s="70"/>
      <c r="J4" s="5" t="s">
        <v>3</v>
      </c>
      <c r="K4" s="5" t="s">
        <v>161</v>
      </c>
    </row>
    <row r="5" spans="1:1024" ht="47.25" customHeight="1" x14ac:dyDescent="0.25">
      <c r="A5" s="6" t="s">
        <v>6</v>
      </c>
      <c r="B5" s="3" t="s">
        <v>7</v>
      </c>
      <c r="C5" s="71" t="s">
        <v>8</v>
      </c>
      <c r="D5" s="71"/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7" t="s">
        <v>15</v>
      </c>
    </row>
    <row r="6" spans="1:1024" ht="47.25" customHeight="1" x14ac:dyDescent="0.25">
      <c r="A6" s="6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7" t="s">
        <v>26</v>
      </c>
    </row>
    <row r="7" spans="1:1024" ht="38.1" customHeight="1" x14ac:dyDescent="0.25">
      <c r="A7" s="65" t="s">
        <v>27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024" s="8" customFormat="1" ht="18" customHeight="1" x14ac:dyDescent="0.25">
      <c r="A8" s="66" t="s">
        <v>28</v>
      </c>
      <c r="B8" s="66"/>
      <c r="C8" s="66"/>
      <c r="D8" s="66"/>
      <c r="E8" s="66"/>
      <c r="F8" s="66"/>
      <c r="G8" s="66"/>
      <c r="H8" s="66"/>
      <c r="I8" s="66"/>
      <c r="J8" s="66"/>
      <c r="K8" s="66"/>
      <c r="AMC8"/>
      <c r="AMD8"/>
      <c r="AME8"/>
      <c r="AMF8"/>
      <c r="AMG8"/>
      <c r="AMH8"/>
      <c r="AMI8"/>
      <c r="AMJ8"/>
    </row>
    <row r="9" spans="1:1024" s="8" customFormat="1" ht="18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AMC9"/>
      <c r="AMD9"/>
      <c r="AME9"/>
      <c r="AMF9"/>
      <c r="AMG9"/>
      <c r="AMH9"/>
      <c r="AMI9"/>
      <c r="AMJ9"/>
    </row>
    <row r="10" spans="1:1024" s="8" customFormat="1" ht="18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AMC10"/>
      <c r="AMD10"/>
      <c r="AME10"/>
      <c r="AMF10"/>
      <c r="AMG10"/>
      <c r="AMH10"/>
      <c r="AMI10"/>
      <c r="AMJ10"/>
    </row>
    <row r="11" spans="1:1024" s="8" customFormat="1" ht="18" customHeight="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AMC11"/>
      <c r="AMD11"/>
      <c r="AME11"/>
      <c r="AMF11"/>
      <c r="AMG11"/>
      <c r="AMH11"/>
      <c r="AMI11"/>
      <c r="AMJ11"/>
    </row>
    <row r="12" spans="1:1024" s="8" customFormat="1" ht="18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AMC12"/>
      <c r="AMD12"/>
      <c r="AME12"/>
      <c r="AMF12"/>
      <c r="AMG12"/>
      <c r="AMH12"/>
      <c r="AMI12"/>
      <c r="AMJ12"/>
    </row>
    <row r="13" spans="1:1024" s="8" customFormat="1" ht="10.5" customHeight="1" x14ac:dyDescent="0.25">
      <c r="A13" s="9"/>
      <c r="B13" s="10"/>
      <c r="C13" s="10"/>
      <c r="D13" s="10"/>
      <c r="E13" s="10"/>
      <c r="F13" s="10"/>
      <c r="G13" s="10"/>
      <c r="H13" s="10"/>
      <c r="I13" s="9"/>
      <c r="J13" s="9"/>
      <c r="K13" s="9"/>
      <c r="AMC13"/>
      <c r="AMD13"/>
      <c r="AME13"/>
      <c r="AMF13"/>
      <c r="AMG13"/>
      <c r="AMH13"/>
      <c r="AMI13"/>
      <c r="AMJ13"/>
    </row>
    <row r="14" spans="1:1024" s="8" customFormat="1" ht="67.150000000000006" customHeight="1" x14ac:dyDescent="0.25">
      <c r="A14" s="67" t="s">
        <v>29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AMC14"/>
      <c r="AMD14"/>
      <c r="AME14"/>
      <c r="AMF14"/>
      <c r="AMG14"/>
      <c r="AMH14"/>
      <c r="AMI14"/>
      <c r="AMJ14"/>
    </row>
  </sheetData>
  <mergeCells count="8">
    <mergeCell ref="A7:K7"/>
    <mergeCell ref="A8:K12"/>
    <mergeCell ref="A14:K14"/>
    <mergeCell ref="A1:K1"/>
    <mergeCell ref="A2:K2"/>
    <mergeCell ref="A3:I3"/>
    <mergeCell ref="A4:I4"/>
    <mergeCell ref="C5:D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7"/>
  <sheetViews>
    <sheetView topLeftCell="F1" zoomScaleNormal="100" workbookViewId="0">
      <selection activeCell="A13" sqref="A13:M13"/>
    </sheetView>
  </sheetViews>
  <sheetFormatPr baseColWidth="10" defaultColWidth="10.85546875" defaultRowHeight="15" x14ac:dyDescent="0.25"/>
  <cols>
    <col min="1" max="1" width="21.42578125" style="9" customWidth="1"/>
    <col min="2" max="2" width="23.5703125" style="9" customWidth="1"/>
    <col min="3" max="3" width="10.85546875" style="9"/>
    <col min="4" max="4" width="9.5703125" style="9" customWidth="1"/>
    <col min="5" max="5" width="16.42578125" style="9" customWidth="1"/>
    <col min="6" max="6" width="33.42578125" style="9" customWidth="1"/>
    <col min="7" max="7" width="16.7109375" style="9" customWidth="1"/>
    <col min="8" max="8" width="14.85546875" style="9" customWidth="1"/>
    <col min="9" max="9" width="19" style="9" customWidth="1"/>
    <col min="10" max="10" width="17.28515625" style="9" customWidth="1"/>
    <col min="11" max="11" width="17" style="9" customWidth="1"/>
    <col min="12" max="12" width="16.28515625" style="9" customWidth="1"/>
    <col min="13" max="13" width="28.85546875" style="9" customWidth="1"/>
    <col min="14" max="14" width="10.28515625" style="9" customWidth="1"/>
    <col min="15" max="23" width="18.28515625" style="8" customWidth="1"/>
    <col min="24" max="1023" width="10.85546875" style="8"/>
    <col min="1024" max="1024" width="9.140625" customWidth="1"/>
  </cols>
  <sheetData>
    <row r="1" spans="1:1024" ht="41.25" customHeight="1" x14ac:dyDescent="0.2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81" t="s">
        <v>31</v>
      </c>
      <c r="M1" s="81"/>
      <c r="N1" s="81"/>
      <c r="O1" s="81" t="s">
        <v>32</v>
      </c>
      <c r="P1" s="81"/>
      <c r="Q1" s="81"/>
    </row>
    <row r="2" spans="1:1024" ht="16.7" customHeight="1" x14ac:dyDescent="0.25">
      <c r="A2" s="11" t="s">
        <v>33</v>
      </c>
      <c r="B2" s="77"/>
      <c r="C2" s="77"/>
      <c r="D2" s="77"/>
      <c r="E2" s="12" t="s">
        <v>34</v>
      </c>
      <c r="F2" s="13"/>
      <c r="G2" s="82" t="s">
        <v>35</v>
      </c>
      <c r="H2" s="83" t="s">
        <v>36</v>
      </c>
      <c r="I2" s="11" t="s">
        <v>37</v>
      </c>
      <c r="J2" s="78" t="s">
        <v>38</v>
      </c>
      <c r="K2" s="78"/>
      <c r="L2" s="11" t="s">
        <v>37</v>
      </c>
      <c r="M2" s="78" t="s">
        <v>38</v>
      </c>
      <c r="N2" s="78"/>
      <c r="O2" s="11" t="s">
        <v>37</v>
      </c>
      <c r="P2" s="78" t="s">
        <v>38</v>
      </c>
      <c r="Q2" s="78"/>
    </row>
    <row r="3" spans="1:1024" ht="16.7" customHeight="1" x14ac:dyDescent="0.25">
      <c r="A3" s="11" t="s">
        <v>39</v>
      </c>
      <c r="B3" s="77"/>
      <c r="C3" s="77"/>
      <c r="D3" s="77"/>
      <c r="E3" s="11" t="s">
        <v>40</v>
      </c>
      <c r="F3" s="14" t="s">
        <v>41</v>
      </c>
      <c r="G3" s="82"/>
      <c r="H3" s="83"/>
      <c r="I3" s="11" t="s">
        <v>42</v>
      </c>
      <c r="J3" s="78" t="s">
        <v>41</v>
      </c>
      <c r="K3" s="78" t="s">
        <v>43</v>
      </c>
      <c r="L3" s="11" t="s">
        <v>42</v>
      </c>
      <c r="M3" s="78" t="s">
        <v>41</v>
      </c>
      <c r="N3" s="78" t="s">
        <v>43</v>
      </c>
      <c r="O3" s="11" t="s">
        <v>42</v>
      </c>
      <c r="P3" s="78" t="s">
        <v>41</v>
      </c>
      <c r="Q3" s="78" t="s">
        <v>43</v>
      </c>
    </row>
    <row r="4" spans="1:1024" ht="16.7" customHeight="1" x14ac:dyDescent="0.25">
      <c r="A4" s="11" t="s">
        <v>44</v>
      </c>
      <c r="B4" s="77"/>
      <c r="C4" s="77"/>
      <c r="D4" s="77"/>
      <c r="E4" s="11" t="s">
        <v>45</v>
      </c>
      <c r="F4" s="13"/>
      <c r="G4" s="1" t="s">
        <v>46</v>
      </c>
      <c r="H4" s="83"/>
      <c r="I4" s="11" t="s">
        <v>45</v>
      </c>
      <c r="J4" s="78"/>
      <c r="K4" s="78"/>
      <c r="L4" s="11" t="s">
        <v>45</v>
      </c>
      <c r="M4" s="78"/>
      <c r="N4" s="78"/>
      <c r="O4" s="11" t="s">
        <v>45</v>
      </c>
      <c r="P4" s="78"/>
      <c r="Q4" s="78"/>
    </row>
    <row r="5" spans="1:1024" ht="16.7" customHeight="1" x14ac:dyDescent="0.25">
      <c r="A5" s="11" t="s">
        <v>47</v>
      </c>
      <c r="B5" s="77"/>
      <c r="C5" s="77"/>
      <c r="D5" s="77"/>
      <c r="E5" s="11" t="s">
        <v>48</v>
      </c>
      <c r="F5" s="13"/>
      <c r="G5" s="1" t="s">
        <v>49</v>
      </c>
      <c r="H5" s="83"/>
      <c r="I5" s="11" t="s">
        <v>50</v>
      </c>
      <c r="J5" s="78" t="str">
        <f>IF(B2="","",B2)</f>
        <v/>
      </c>
      <c r="K5" s="78"/>
      <c r="L5" s="11" t="s">
        <v>51</v>
      </c>
      <c r="M5" s="78" t="s">
        <v>52</v>
      </c>
      <c r="N5" s="78"/>
      <c r="O5" s="11" t="s">
        <v>51</v>
      </c>
      <c r="P5" s="78" t="s">
        <v>52</v>
      </c>
      <c r="Q5" s="78"/>
    </row>
    <row r="6" spans="1:1024" ht="16.7" customHeight="1" x14ac:dyDescent="0.25">
      <c r="A6" s="11" t="s">
        <v>53</v>
      </c>
      <c r="B6" s="77"/>
      <c r="C6" s="77"/>
      <c r="D6" s="77"/>
      <c r="E6" s="11" t="s">
        <v>54</v>
      </c>
      <c r="F6" s="13"/>
      <c r="G6" s="15" t="s">
        <v>55</v>
      </c>
      <c r="H6" s="83"/>
      <c r="I6" s="11" t="s">
        <v>56</v>
      </c>
      <c r="J6" s="78"/>
      <c r="K6" s="78"/>
      <c r="L6" s="11" t="s">
        <v>56</v>
      </c>
      <c r="M6" s="78"/>
      <c r="N6" s="78"/>
      <c r="O6" s="11" t="s">
        <v>56</v>
      </c>
      <c r="P6" s="78"/>
      <c r="Q6" s="78"/>
    </row>
    <row r="7" spans="1:1024" ht="22.35" customHeight="1" x14ac:dyDescent="0.25">
      <c r="A7" s="11" t="s">
        <v>57</v>
      </c>
      <c r="B7" s="77"/>
      <c r="C7" s="77"/>
      <c r="D7" s="77"/>
      <c r="E7" s="79" t="s">
        <v>58</v>
      </c>
      <c r="F7" s="79"/>
      <c r="G7" s="79"/>
      <c r="H7" s="83"/>
      <c r="I7" s="11" t="s">
        <v>54</v>
      </c>
      <c r="J7" s="78"/>
      <c r="K7" s="78"/>
      <c r="L7" s="11" t="s">
        <v>54</v>
      </c>
      <c r="M7" s="78"/>
      <c r="N7" s="78"/>
      <c r="O7" s="11" t="s">
        <v>54</v>
      </c>
      <c r="P7" s="78"/>
      <c r="Q7" s="78"/>
    </row>
    <row r="8" spans="1:1024" ht="22.35" customHeight="1" x14ac:dyDescent="0.25">
      <c r="A8" s="11" t="s">
        <v>54</v>
      </c>
      <c r="B8" s="77"/>
      <c r="C8" s="77"/>
      <c r="D8" s="77"/>
      <c r="E8" s="79"/>
      <c r="F8" s="79"/>
      <c r="G8" s="79"/>
      <c r="H8" s="83"/>
      <c r="I8" s="80" t="s">
        <v>59</v>
      </c>
      <c r="J8" s="78" t="s">
        <v>41</v>
      </c>
      <c r="K8" s="78" t="s">
        <v>43</v>
      </c>
      <c r="L8" s="80" t="s">
        <v>60</v>
      </c>
      <c r="M8" s="78" t="s">
        <v>41</v>
      </c>
      <c r="N8" s="78" t="s">
        <v>43</v>
      </c>
      <c r="O8" s="80" t="s">
        <v>61</v>
      </c>
      <c r="P8" s="78" t="s">
        <v>41</v>
      </c>
      <c r="Q8" s="78" t="s">
        <v>43</v>
      </c>
    </row>
    <row r="9" spans="1:1024" ht="22.35" customHeight="1" x14ac:dyDescent="0.25">
      <c r="A9" s="11" t="s">
        <v>62</v>
      </c>
      <c r="B9" s="77"/>
      <c r="C9" s="77"/>
      <c r="D9" s="77"/>
      <c r="E9" s="79"/>
      <c r="F9" s="79"/>
      <c r="G9" s="79"/>
      <c r="H9" s="83"/>
      <c r="I9" s="80"/>
      <c r="J9" s="78" t="s">
        <v>41</v>
      </c>
      <c r="K9" s="78" t="s">
        <v>43</v>
      </c>
      <c r="L9" s="80"/>
      <c r="M9" s="78" t="s">
        <v>41</v>
      </c>
      <c r="N9" s="78" t="s">
        <v>43</v>
      </c>
      <c r="O9" s="80"/>
      <c r="P9" s="78" t="s">
        <v>41</v>
      </c>
      <c r="Q9" s="78" t="s">
        <v>43</v>
      </c>
    </row>
    <row r="10" spans="1:1024" ht="46.35" customHeight="1" x14ac:dyDescent="0.25">
      <c r="A10" s="2" t="s">
        <v>63</v>
      </c>
      <c r="B10" s="3" t="s">
        <v>7</v>
      </c>
      <c r="C10" s="71" t="s">
        <v>8</v>
      </c>
      <c r="D10" s="71"/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  <c r="J10" s="3" t="s">
        <v>14</v>
      </c>
      <c r="K10" s="7" t="s">
        <v>15</v>
      </c>
      <c r="L10" s="16"/>
    </row>
    <row r="11" spans="1:1024" ht="12.4" customHeight="1" x14ac:dyDescent="0.25"/>
    <row r="12" spans="1:1024" s="19" customFormat="1" ht="45.75" customHeight="1" x14ac:dyDescent="0.25">
      <c r="A12" s="17" t="s">
        <v>64</v>
      </c>
      <c r="B12" s="17" t="s">
        <v>65</v>
      </c>
      <c r="C12" s="17" t="s">
        <v>66</v>
      </c>
      <c r="D12" s="17" t="s">
        <v>67</v>
      </c>
      <c r="E12" s="17" t="s">
        <v>68</v>
      </c>
      <c r="F12" s="17" t="s">
        <v>69</v>
      </c>
      <c r="G12" s="17" t="s">
        <v>70</v>
      </c>
      <c r="H12" s="17" t="s">
        <v>71</v>
      </c>
      <c r="I12" s="17" t="s">
        <v>72</v>
      </c>
      <c r="J12" s="17" t="s">
        <v>73</v>
      </c>
      <c r="K12" s="17" t="s">
        <v>74</v>
      </c>
      <c r="L12" s="17" t="s">
        <v>75</v>
      </c>
      <c r="M12" s="17" t="s">
        <v>76</v>
      </c>
      <c r="N12" s="18"/>
      <c r="O12" s="18"/>
      <c r="AMJ12"/>
    </row>
    <row r="13" spans="1:1024" s="19" customFormat="1" x14ac:dyDescent="0.25">
      <c r="A13" s="74" t="s">
        <v>77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8"/>
      <c r="O13" s="18"/>
      <c r="AMJ13"/>
    </row>
    <row r="14" spans="1:1024" x14ac:dyDescent="0.25">
      <c r="A14" s="20" t="s">
        <v>78</v>
      </c>
      <c r="B14" s="21" t="s">
        <v>79</v>
      </c>
      <c r="C14" s="21">
        <v>12</v>
      </c>
      <c r="D14" s="21">
        <v>1</v>
      </c>
      <c r="E14" s="21" t="s">
        <v>80</v>
      </c>
      <c r="F14" s="21" t="s">
        <v>81</v>
      </c>
      <c r="G14" s="22" t="s">
        <v>82</v>
      </c>
      <c r="H14" s="21">
        <v>14</v>
      </c>
      <c r="I14" s="21"/>
      <c r="J14" s="21" t="s">
        <v>83</v>
      </c>
      <c r="K14" s="21"/>
      <c r="L14" s="23" t="s">
        <v>84</v>
      </c>
      <c r="M14" s="24" t="s">
        <v>85</v>
      </c>
    </row>
    <row r="15" spans="1:1024" x14ac:dyDescent="0.25">
      <c r="A15" s="20" t="s">
        <v>86</v>
      </c>
      <c r="B15" s="21" t="s">
        <v>87</v>
      </c>
      <c r="C15" s="21">
        <v>3</v>
      </c>
      <c r="D15" s="21">
        <v>0</v>
      </c>
      <c r="E15" s="21"/>
      <c r="F15" s="21" t="s">
        <v>88</v>
      </c>
      <c r="G15" s="22" t="s">
        <v>89</v>
      </c>
      <c r="H15" s="21">
        <v>4</v>
      </c>
      <c r="I15" s="21"/>
      <c r="J15" s="21" t="s">
        <v>90</v>
      </c>
      <c r="K15" s="21"/>
      <c r="L15" s="23" t="s">
        <v>91</v>
      </c>
      <c r="M15" s="24" t="s">
        <v>92</v>
      </c>
    </row>
    <row r="16" spans="1:1024" x14ac:dyDescent="0.25">
      <c r="A16" s="20" t="s">
        <v>93</v>
      </c>
      <c r="B16" s="21" t="s">
        <v>94</v>
      </c>
      <c r="C16" s="21">
        <v>6</v>
      </c>
      <c r="D16" s="21">
        <v>1</v>
      </c>
      <c r="E16" s="21" t="s">
        <v>95</v>
      </c>
      <c r="F16" s="21" t="s">
        <v>96</v>
      </c>
      <c r="G16" s="25" t="s">
        <v>97</v>
      </c>
      <c r="H16" s="21">
        <v>14</v>
      </c>
      <c r="I16" s="21"/>
      <c r="J16" s="21" t="s">
        <v>98</v>
      </c>
      <c r="K16" s="21" t="s">
        <v>99</v>
      </c>
      <c r="L16" s="23" t="s">
        <v>100</v>
      </c>
      <c r="M16" s="24" t="s">
        <v>101</v>
      </c>
    </row>
    <row r="17" spans="1:14" x14ac:dyDescent="0.25">
      <c r="A17" s="20" t="s">
        <v>102</v>
      </c>
      <c r="B17" s="21" t="s">
        <v>103</v>
      </c>
      <c r="C17" s="21">
        <v>2</v>
      </c>
      <c r="D17" s="21">
        <v>0</v>
      </c>
      <c r="E17" s="21" t="s">
        <v>104</v>
      </c>
      <c r="F17" s="21" t="s">
        <v>105</v>
      </c>
      <c r="G17" s="25" t="s">
        <v>82</v>
      </c>
      <c r="H17" s="21">
        <v>3</v>
      </c>
      <c r="I17" s="21"/>
      <c r="J17" s="21" t="s">
        <v>106</v>
      </c>
      <c r="K17" s="21"/>
      <c r="L17" s="23" t="s">
        <v>107</v>
      </c>
      <c r="M17" s="24" t="s">
        <v>85</v>
      </c>
    </row>
    <row r="18" spans="1:14" x14ac:dyDescent="0.25">
      <c r="A18" s="20" t="s">
        <v>108</v>
      </c>
      <c r="B18" s="21" t="s">
        <v>109</v>
      </c>
      <c r="C18" s="21">
        <v>1</v>
      </c>
      <c r="D18" s="21">
        <v>0</v>
      </c>
      <c r="E18" s="21" t="s">
        <v>110</v>
      </c>
      <c r="F18" s="21" t="s">
        <v>111</v>
      </c>
      <c r="G18" s="25" t="s">
        <v>112</v>
      </c>
      <c r="H18" s="21">
        <v>135</v>
      </c>
      <c r="I18" s="21"/>
      <c r="J18" s="21" t="s">
        <v>113</v>
      </c>
      <c r="K18" s="21"/>
      <c r="L18" s="23" t="s">
        <v>100</v>
      </c>
      <c r="M18" s="24" t="s">
        <v>101</v>
      </c>
    </row>
    <row r="19" spans="1:14" x14ac:dyDescent="0.25">
      <c r="A19" s="20" t="s">
        <v>114</v>
      </c>
      <c r="B19" s="21" t="s">
        <v>115</v>
      </c>
      <c r="C19" s="21">
        <v>3</v>
      </c>
      <c r="D19" s="21">
        <v>2</v>
      </c>
      <c r="E19" s="21" t="s">
        <v>116</v>
      </c>
      <c r="F19" s="21" t="s">
        <v>117</v>
      </c>
      <c r="G19" s="25" t="s">
        <v>97</v>
      </c>
      <c r="H19" s="21">
        <v>4</v>
      </c>
      <c r="I19" s="21"/>
      <c r="J19" s="21" t="s">
        <v>118</v>
      </c>
      <c r="K19" s="21"/>
      <c r="L19" s="23" t="s">
        <v>84</v>
      </c>
      <c r="M19" s="24" t="s">
        <v>101</v>
      </c>
    </row>
    <row r="20" spans="1:14" x14ac:dyDescent="0.25">
      <c r="A20" s="26"/>
      <c r="B20" s="27"/>
      <c r="C20" s="28">
        <f>SUM(C14:C19)</f>
        <v>27</v>
      </c>
      <c r="D20" s="28">
        <f>SUM(D14:D19)</f>
        <v>4</v>
      </c>
      <c r="E20" s="27"/>
      <c r="F20" s="27"/>
      <c r="G20" s="29"/>
      <c r="H20" s="27"/>
      <c r="I20" s="27"/>
      <c r="J20" s="27"/>
      <c r="K20" s="27"/>
      <c r="L20" s="27"/>
      <c r="M20" s="30"/>
    </row>
    <row r="21" spans="1:14" x14ac:dyDescent="0.25">
      <c r="A21" s="75" t="s">
        <v>119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4" x14ac:dyDescent="0.25">
      <c r="A22" s="76" t="s">
        <v>120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31"/>
    </row>
    <row r="23" spans="1:14" x14ac:dyDescent="0.25">
      <c r="A23" s="32"/>
      <c r="B23" s="33"/>
      <c r="C23" s="33"/>
      <c r="D23" s="33"/>
      <c r="E23" s="33"/>
      <c r="F23" s="33"/>
      <c r="G23" s="34"/>
      <c r="H23" s="33"/>
      <c r="I23" s="33"/>
      <c r="J23" s="33"/>
      <c r="K23" s="33"/>
      <c r="L23" s="33"/>
      <c r="M23" s="35"/>
    </row>
    <row r="24" spans="1:14" x14ac:dyDescent="0.25">
      <c r="A24" s="36"/>
      <c r="B24" s="13"/>
      <c r="C24" s="13"/>
      <c r="D24" s="13"/>
      <c r="E24" s="13"/>
      <c r="F24" s="13"/>
      <c r="G24" s="37"/>
      <c r="H24" s="13"/>
      <c r="I24" s="13"/>
      <c r="J24" s="13"/>
      <c r="K24" s="13"/>
      <c r="L24" s="13"/>
      <c r="M24" s="38"/>
    </row>
    <row r="25" spans="1:14" x14ac:dyDescent="0.25">
      <c r="A25" s="36"/>
      <c r="B25" s="13"/>
      <c r="C25" s="13"/>
      <c r="D25" s="13"/>
      <c r="E25" s="13"/>
      <c r="F25" s="13"/>
      <c r="G25" s="37"/>
      <c r="H25" s="13"/>
      <c r="I25" s="13"/>
      <c r="J25" s="13"/>
      <c r="K25" s="13"/>
      <c r="L25" s="13"/>
      <c r="M25" s="38"/>
    </row>
    <row r="26" spans="1:14" x14ac:dyDescent="0.25">
      <c r="A26" s="36"/>
      <c r="B26" s="13"/>
      <c r="C26" s="13"/>
      <c r="D26" s="13"/>
      <c r="E26" s="13"/>
      <c r="F26" s="13"/>
      <c r="G26" s="37"/>
      <c r="H26" s="13"/>
      <c r="I26" s="13"/>
      <c r="J26" s="13"/>
      <c r="K26" s="13"/>
      <c r="L26" s="13"/>
      <c r="M26" s="38"/>
    </row>
    <row r="27" spans="1:14" x14ac:dyDescent="0.25">
      <c r="A27" s="39"/>
      <c r="B27" s="40"/>
      <c r="C27" s="40"/>
      <c r="D27" s="40"/>
      <c r="E27" s="40"/>
      <c r="F27" s="40"/>
      <c r="G27" s="41"/>
      <c r="H27" s="40"/>
      <c r="I27" s="40"/>
      <c r="J27" s="40"/>
      <c r="K27" s="40"/>
      <c r="L27" s="40"/>
      <c r="M27" s="42"/>
    </row>
    <row r="28" spans="1:14" x14ac:dyDescent="0.25">
      <c r="A28" s="43"/>
      <c r="B28" s="43"/>
      <c r="C28" s="44">
        <f>SUM(C23:C27)</f>
        <v>0</v>
      </c>
      <c r="D28" s="44">
        <f>SUM(D23:D27)</f>
        <v>0</v>
      </c>
      <c r="G28" s="45"/>
    </row>
    <row r="29" spans="1:14" x14ac:dyDescent="0.25">
      <c r="A29" s="72" t="s">
        <v>38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31"/>
    </row>
    <row r="30" spans="1:14" x14ac:dyDescent="0.25">
      <c r="A30" s="32"/>
      <c r="B30" s="33"/>
      <c r="C30" s="33"/>
      <c r="D30" s="33"/>
      <c r="E30" s="33"/>
      <c r="F30" s="33"/>
      <c r="G30" s="34"/>
      <c r="H30" s="33"/>
      <c r="I30" s="33"/>
      <c r="J30" s="33"/>
      <c r="K30" s="33"/>
      <c r="L30" s="33"/>
      <c r="M30" s="35"/>
    </row>
    <row r="31" spans="1:14" x14ac:dyDescent="0.25">
      <c r="A31" s="36"/>
      <c r="B31" s="13"/>
      <c r="C31" s="13"/>
      <c r="D31" s="13"/>
      <c r="E31" s="13"/>
      <c r="F31" s="13"/>
      <c r="G31" s="37"/>
      <c r="H31" s="13"/>
      <c r="I31" s="13"/>
      <c r="J31" s="13"/>
      <c r="K31" s="13"/>
      <c r="L31" s="13"/>
      <c r="M31" s="38"/>
    </row>
    <row r="32" spans="1:14" x14ac:dyDescent="0.25">
      <c r="A32" s="36"/>
      <c r="B32" s="13"/>
      <c r="C32" s="13"/>
      <c r="D32" s="13"/>
      <c r="E32" s="13"/>
      <c r="F32" s="13"/>
      <c r="G32" s="37"/>
      <c r="H32" s="13"/>
      <c r="I32" s="13"/>
      <c r="J32" s="13"/>
      <c r="K32" s="13"/>
      <c r="L32" s="13"/>
      <c r="M32" s="38"/>
    </row>
    <row r="33" spans="1:14" x14ac:dyDescent="0.25">
      <c r="A33" s="36"/>
      <c r="B33" s="13"/>
      <c r="C33" s="13"/>
      <c r="D33" s="13"/>
      <c r="E33" s="13"/>
      <c r="F33" s="13"/>
      <c r="G33" s="37"/>
      <c r="H33" s="13"/>
      <c r="I33" s="13"/>
      <c r="J33" s="13"/>
      <c r="K33" s="13"/>
      <c r="L33" s="13"/>
      <c r="M33" s="38"/>
    </row>
    <row r="34" spans="1:14" x14ac:dyDescent="0.25">
      <c r="A34" s="39"/>
      <c r="B34" s="40"/>
      <c r="C34" s="40"/>
      <c r="D34" s="40"/>
      <c r="E34" s="40"/>
      <c r="F34" s="40"/>
      <c r="G34" s="41"/>
      <c r="H34" s="40"/>
      <c r="I34" s="40"/>
      <c r="J34" s="40"/>
      <c r="K34" s="40"/>
      <c r="L34" s="40"/>
      <c r="M34" s="42"/>
    </row>
    <row r="35" spans="1:14" x14ac:dyDescent="0.25">
      <c r="A35" s="43"/>
      <c r="B35" s="43"/>
      <c r="C35" s="44">
        <f>SUM(C30:C34)</f>
        <v>0</v>
      </c>
      <c r="D35" s="44">
        <f>SUM(D30:D34)</f>
        <v>0</v>
      </c>
      <c r="G35" s="45"/>
    </row>
    <row r="36" spans="1:14" x14ac:dyDescent="0.25">
      <c r="A36" s="72" t="s">
        <v>38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31"/>
    </row>
    <row r="37" spans="1:14" x14ac:dyDescent="0.25">
      <c r="A37" s="32"/>
      <c r="B37" s="33"/>
      <c r="C37" s="33"/>
      <c r="D37" s="33"/>
      <c r="E37" s="33"/>
      <c r="F37" s="33"/>
      <c r="G37" s="34"/>
      <c r="H37" s="33"/>
      <c r="I37" s="33"/>
      <c r="J37" s="33"/>
      <c r="K37" s="33"/>
      <c r="L37" s="33"/>
      <c r="M37" s="35"/>
    </row>
    <row r="38" spans="1:14" x14ac:dyDescent="0.25">
      <c r="A38" s="36"/>
      <c r="B38" s="13"/>
      <c r="C38" s="13"/>
      <c r="D38" s="13"/>
      <c r="E38" s="13"/>
      <c r="F38" s="13"/>
      <c r="G38" s="37"/>
      <c r="H38" s="13"/>
      <c r="I38" s="13"/>
      <c r="J38" s="13"/>
      <c r="K38" s="13"/>
      <c r="L38" s="13"/>
      <c r="M38" s="38"/>
    </row>
    <row r="39" spans="1:14" x14ac:dyDescent="0.25">
      <c r="A39" s="36"/>
      <c r="B39" s="13"/>
      <c r="C39" s="13"/>
      <c r="D39" s="13"/>
      <c r="E39" s="13"/>
      <c r="F39" s="13"/>
      <c r="G39" s="37"/>
      <c r="H39" s="13"/>
      <c r="I39" s="13"/>
      <c r="J39" s="13"/>
      <c r="K39" s="13"/>
      <c r="L39" s="13"/>
      <c r="M39" s="38"/>
    </row>
    <row r="40" spans="1:14" x14ac:dyDescent="0.25">
      <c r="A40" s="36"/>
      <c r="B40" s="13"/>
      <c r="C40" s="13"/>
      <c r="D40" s="13"/>
      <c r="E40" s="13"/>
      <c r="F40" s="13"/>
      <c r="G40" s="37"/>
      <c r="H40" s="13"/>
      <c r="I40" s="13"/>
      <c r="J40" s="13"/>
      <c r="K40" s="13"/>
      <c r="L40" s="13"/>
      <c r="M40" s="38"/>
    </row>
    <row r="41" spans="1:14" x14ac:dyDescent="0.25">
      <c r="A41" s="39"/>
      <c r="B41" s="40"/>
      <c r="C41" s="40"/>
      <c r="D41" s="40"/>
      <c r="E41" s="40"/>
      <c r="F41" s="40"/>
      <c r="G41" s="41"/>
      <c r="H41" s="40"/>
      <c r="I41" s="40"/>
      <c r="J41" s="40"/>
      <c r="K41" s="40"/>
      <c r="L41" s="40"/>
      <c r="M41" s="42"/>
    </row>
    <row r="42" spans="1:14" x14ac:dyDescent="0.25">
      <c r="A42" s="43"/>
      <c r="B42" s="43"/>
      <c r="C42" s="44">
        <f>SUM(C37:C41)</f>
        <v>0</v>
      </c>
      <c r="D42" s="44">
        <f>SUM(D37:D41)</f>
        <v>0</v>
      </c>
      <c r="G42" s="45"/>
    </row>
    <row r="43" spans="1:14" x14ac:dyDescent="0.25">
      <c r="A43" s="72" t="s">
        <v>38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31"/>
    </row>
    <row r="44" spans="1:14" x14ac:dyDescent="0.25">
      <c r="A44" s="32"/>
      <c r="B44" s="33"/>
      <c r="C44" s="33"/>
      <c r="D44" s="33"/>
      <c r="E44" s="33"/>
      <c r="F44" s="33"/>
      <c r="G44" s="34"/>
      <c r="H44" s="33"/>
      <c r="I44" s="33"/>
      <c r="J44" s="33"/>
      <c r="K44" s="33"/>
      <c r="L44" s="33"/>
      <c r="M44" s="35"/>
    </row>
    <row r="45" spans="1:14" x14ac:dyDescent="0.25">
      <c r="A45" s="36"/>
      <c r="B45" s="13"/>
      <c r="C45" s="13"/>
      <c r="D45" s="13"/>
      <c r="E45" s="13"/>
      <c r="F45" s="13"/>
      <c r="G45" s="37"/>
      <c r="H45" s="13"/>
      <c r="I45" s="13"/>
      <c r="J45" s="13"/>
      <c r="K45" s="13"/>
      <c r="L45" s="13"/>
      <c r="M45" s="38"/>
    </row>
    <row r="46" spans="1:14" x14ac:dyDescent="0.25">
      <c r="A46" s="36"/>
      <c r="B46" s="13"/>
      <c r="C46" s="13"/>
      <c r="D46" s="13"/>
      <c r="E46" s="13"/>
      <c r="F46" s="13"/>
      <c r="G46" s="37"/>
      <c r="H46" s="13"/>
      <c r="I46" s="13"/>
      <c r="J46" s="13"/>
      <c r="K46" s="13"/>
      <c r="L46" s="13"/>
      <c r="M46" s="38"/>
    </row>
    <row r="47" spans="1:14" x14ac:dyDescent="0.25">
      <c r="A47" s="36"/>
      <c r="B47" s="13"/>
      <c r="C47" s="13"/>
      <c r="D47" s="13"/>
      <c r="E47" s="13"/>
      <c r="F47" s="13"/>
      <c r="G47" s="37"/>
      <c r="H47" s="13"/>
      <c r="I47" s="13"/>
      <c r="J47" s="13"/>
      <c r="K47" s="13"/>
      <c r="L47" s="13"/>
      <c r="M47" s="38"/>
    </row>
    <row r="48" spans="1:14" x14ac:dyDescent="0.25">
      <c r="A48" s="39"/>
      <c r="B48" s="40"/>
      <c r="C48" s="40"/>
      <c r="D48" s="40"/>
      <c r="E48" s="40"/>
      <c r="F48" s="40"/>
      <c r="G48" s="41"/>
      <c r="H48" s="40"/>
      <c r="I48" s="40"/>
      <c r="J48" s="40"/>
      <c r="K48" s="40"/>
      <c r="L48" s="40"/>
      <c r="M48" s="42"/>
    </row>
    <row r="49" spans="1:1023" x14ac:dyDescent="0.25">
      <c r="A49" s="43"/>
      <c r="B49" s="43"/>
      <c r="C49" s="44">
        <f>SUM(C44:C48)</f>
        <v>0</v>
      </c>
      <c r="D49" s="44">
        <f>SUM(D44:D48)</f>
        <v>0</v>
      </c>
      <c r="G49" s="45"/>
    </row>
    <row r="50" spans="1:1023" x14ac:dyDescent="0.25">
      <c r="A50" s="72" t="s">
        <v>38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1:1023" ht="18" customHeight="1" x14ac:dyDescent="0.25">
      <c r="A51" s="32"/>
      <c r="B51" s="33"/>
      <c r="C51" s="33"/>
      <c r="D51" s="33"/>
      <c r="E51" s="33"/>
      <c r="F51" s="33"/>
      <c r="G51" s="34"/>
      <c r="H51" s="33"/>
      <c r="I51" s="33"/>
      <c r="J51" s="33"/>
      <c r="K51" s="33"/>
      <c r="L51" s="33"/>
      <c r="M51" s="35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</row>
    <row r="52" spans="1:1023" x14ac:dyDescent="0.25">
      <c r="A52" s="36"/>
      <c r="B52" s="13"/>
      <c r="C52" s="13"/>
      <c r="D52" s="13"/>
      <c r="E52" s="13"/>
      <c r="F52" s="13"/>
      <c r="G52" s="37"/>
      <c r="H52" s="13"/>
      <c r="I52" s="13"/>
      <c r="J52" s="13"/>
      <c r="K52" s="13"/>
      <c r="L52" s="13"/>
      <c r="M52" s="38"/>
    </row>
    <row r="53" spans="1:1023" x14ac:dyDescent="0.25">
      <c r="A53" s="36"/>
      <c r="B53" s="13"/>
      <c r="C53" s="13"/>
      <c r="D53" s="13"/>
      <c r="E53" s="13"/>
      <c r="F53" s="13"/>
      <c r="G53" s="37"/>
      <c r="H53" s="13"/>
      <c r="I53" s="13"/>
      <c r="J53" s="13"/>
      <c r="K53" s="13"/>
      <c r="L53" s="13"/>
      <c r="M53" s="38"/>
    </row>
    <row r="54" spans="1:1023" x14ac:dyDescent="0.25">
      <c r="A54" s="36"/>
      <c r="B54" s="13"/>
      <c r="C54" s="13"/>
      <c r="D54" s="13"/>
      <c r="E54" s="13"/>
      <c r="F54" s="13"/>
      <c r="G54" s="37"/>
      <c r="H54" s="13"/>
      <c r="I54" s="13"/>
      <c r="J54" s="13"/>
      <c r="K54" s="13"/>
      <c r="L54" s="13"/>
      <c r="M54" s="38"/>
    </row>
    <row r="55" spans="1:1023" x14ac:dyDescent="0.25">
      <c r="A55" s="39"/>
      <c r="B55" s="40"/>
      <c r="C55" s="40"/>
      <c r="D55" s="40"/>
      <c r="E55" s="40"/>
      <c r="F55" s="40"/>
      <c r="G55" s="41"/>
      <c r="H55" s="40"/>
      <c r="I55" s="40"/>
      <c r="J55" s="40"/>
      <c r="K55" s="40"/>
      <c r="L55" s="40"/>
      <c r="M55" s="42"/>
    </row>
    <row r="56" spans="1:1023" ht="10.5" customHeight="1" x14ac:dyDescent="0.25">
      <c r="A56" s="43"/>
      <c r="B56" s="43"/>
      <c r="C56" s="44">
        <f>SUM(C51:C55)</f>
        <v>0</v>
      </c>
      <c r="D56" s="44">
        <f>SUM(D51:D55)</f>
        <v>0</v>
      </c>
      <c r="G56" s="45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</row>
    <row r="57" spans="1:1023" x14ac:dyDescent="0.25">
      <c r="A57" s="43"/>
      <c r="C57" s="46">
        <f>C28+C35+C42+C49+C56</f>
        <v>0</v>
      </c>
      <c r="D57" s="46">
        <f>D28+D35+D42+D49+D56</f>
        <v>0</v>
      </c>
      <c r="G57" s="45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</row>
    <row r="58" spans="1:1023" x14ac:dyDescent="0.25">
      <c r="A58" s="73" t="s">
        <v>121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023" x14ac:dyDescent="0.25">
      <c r="A59" s="10"/>
      <c r="B59" s="10"/>
      <c r="C59" s="48"/>
    </row>
    <row r="60" spans="1:1023" x14ac:dyDescent="0.25">
      <c r="A60" s="10"/>
      <c r="B60" s="10"/>
      <c r="C60" s="48"/>
    </row>
    <row r="61" spans="1:1023" x14ac:dyDescent="0.25">
      <c r="C61" s="10"/>
    </row>
    <row r="63" spans="1:1023" x14ac:dyDescent="0.25">
      <c r="A63" s="49"/>
      <c r="B63" s="49"/>
      <c r="C63" s="50"/>
    </row>
    <row r="64" spans="1:1023" x14ac:dyDescent="0.25">
      <c r="A64" s="49"/>
      <c r="B64" s="49"/>
      <c r="C64" s="51"/>
    </row>
    <row r="65" spans="1:9" x14ac:dyDescent="0.25">
      <c r="A65" s="49"/>
      <c r="B65" s="49"/>
      <c r="E65" s="52"/>
    </row>
    <row r="66" spans="1:9" x14ac:dyDescent="0.25">
      <c r="A66" s="49"/>
      <c r="B66" s="49"/>
      <c r="E66" s="10"/>
      <c r="H66" s="53"/>
      <c r="I66" s="53"/>
    </row>
    <row r="67" spans="1:9" x14ac:dyDescent="0.25">
      <c r="A67" s="49"/>
      <c r="B67" s="49"/>
      <c r="E67" s="10"/>
    </row>
  </sheetData>
  <mergeCells count="50">
    <mergeCell ref="A1:K1"/>
    <mergeCell ref="L1:N1"/>
    <mergeCell ref="O1:Q1"/>
    <mergeCell ref="B2:D2"/>
    <mergeCell ref="G2:G3"/>
    <mergeCell ref="H2:H9"/>
    <mergeCell ref="J2:K2"/>
    <mergeCell ref="M2:N2"/>
    <mergeCell ref="P2:Q2"/>
    <mergeCell ref="B3:D3"/>
    <mergeCell ref="J3:K3"/>
    <mergeCell ref="M3:N3"/>
    <mergeCell ref="P3:Q3"/>
    <mergeCell ref="B4:D4"/>
    <mergeCell ref="J4:K4"/>
    <mergeCell ref="M4:N4"/>
    <mergeCell ref="P4:Q4"/>
    <mergeCell ref="B5:D5"/>
    <mergeCell ref="J5:K5"/>
    <mergeCell ref="M5:N5"/>
    <mergeCell ref="P5:Q5"/>
    <mergeCell ref="B6:D6"/>
    <mergeCell ref="J6:K6"/>
    <mergeCell ref="M6:N6"/>
    <mergeCell ref="P6:Q6"/>
    <mergeCell ref="B7:D7"/>
    <mergeCell ref="E7:G9"/>
    <mergeCell ref="J7:K7"/>
    <mergeCell ref="M7:N7"/>
    <mergeCell ref="P7:Q7"/>
    <mergeCell ref="B8:D8"/>
    <mergeCell ref="I8:I9"/>
    <mergeCell ref="J8:K8"/>
    <mergeCell ref="L8:L9"/>
    <mergeCell ref="M8:N8"/>
    <mergeCell ref="O8:O9"/>
    <mergeCell ref="P8:Q8"/>
    <mergeCell ref="B9:D9"/>
    <mergeCell ref="J9:K9"/>
    <mergeCell ref="M9:N9"/>
    <mergeCell ref="P9:Q9"/>
    <mergeCell ref="C10:D10"/>
    <mergeCell ref="A43:M43"/>
    <mergeCell ref="A50:M50"/>
    <mergeCell ref="A58:M58"/>
    <mergeCell ref="A13:M13"/>
    <mergeCell ref="A21:M21"/>
    <mergeCell ref="A22:M22"/>
    <mergeCell ref="A29:M29"/>
    <mergeCell ref="A36:M36"/>
  </mergeCells>
  <hyperlinks>
    <hyperlink ref="G5" r:id="rId1" xr:uid="{00000000-0004-0000-0100-000000000000}"/>
  </hyperlinks>
  <pageMargins left="0.7" right="0.7" top="0.75" bottom="0.75" header="0.511811023622047" footer="0.511811023622047"/>
  <pageSetup paperSize="9" orientation="portrait" horizontalDpi="300" verticalDpi="300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Listes!$A$2:$A$10</xm:f>
          </x14:formula1>
          <x14:formula2>
            <xm:f>0</xm:f>
          </x14:formula2>
          <xm:sqref>B14:B20 B23:B27 B30:B34 B37:B41 B44:B48 B51:B55</xm:sqref>
        </x14:dataValidation>
        <x14:dataValidation type="list" allowBlank="1" showInputMessage="1" showErrorMessage="1" xr:uid="{00000000-0002-0000-0100-000003000000}">
          <x14:formula1>
            <xm:f>Listes!$C$2:$C$4</xm:f>
          </x14:formula1>
          <x14:formula2>
            <xm:f>0</xm:f>
          </x14:formula2>
          <xm:sqref>M14:M19 M23:M27 M30:M34 M37:M41 M44:M48 M51:M55</xm:sqref>
        </x14:dataValidation>
        <x14:dataValidation type="list" operator="equal" allowBlank="1" showErrorMessage="1" xr:uid="{00000000-0002-0000-0100-000004000000}">
          <x14:formula1>
            <xm:f>Listes!$E$5:$E$10</xm:f>
          </x14:formula1>
          <x14:formula2>
            <xm:f>0</xm:f>
          </x14:formula2>
          <xm:sqref>L14:L19</xm:sqref>
        </x14:dataValidation>
        <x14:dataValidation type="list" operator="equal" allowBlank="1" showErrorMessage="1" xr:uid="{00000000-0002-0000-0100-000005000000}">
          <x14:formula1>
            <xm:f>Listes!$E$2:$E$10</xm:f>
          </x14:formula1>
          <x14:formula2>
            <xm:f>0</xm:f>
          </x14:formula2>
          <xm:sqref>L23:L27 L30:L34 L37:L41 L44:L48 L51:L55</xm:sqref>
        </x14:dataValidation>
        <x14:dataValidation type="list" operator="equal" allowBlank="1" showErrorMessage="1" xr:uid="{00000000-0002-0000-0100-000006000000}">
          <x14:formula1>
            <xm:f>Listes!$D$2:$D$6</xm:f>
          </x14:formula1>
          <x14:formula2>
            <xm:f>0</xm:f>
          </x14:formula2>
          <xm:sqref>G14:G19 G23:G27 G30:G34 G37:G41 G44:G48 G51:G55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1"/>
  <sheetViews>
    <sheetView topLeftCell="A4" zoomScaleNormal="100" workbookViewId="0">
      <selection activeCell="A19" sqref="A19"/>
    </sheetView>
  </sheetViews>
  <sheetFormatPr baseColWidth="10" defaultColWidth="10.85546875" defaultRowHeight="15" x14ac:dyDescent="0.25"/>
  <cols>
    <col min="1" max="1" width="22.7109375" style="9" customWidth="1"/>
    <col min="2" max="2" width="36.140625" style="9" customWidth="1"/>
    <col min="3" max="3" width="11.5703125" style="9" customWidth="1"/>
    <col min="4" max="4" width="15.42578125" style="9" customWidth="1"/>
    <col min="5" max="5" width="33.42578125" style="9" customWidth="1"/>
    <col min="6" max="6" width="16.7109375" style="9" customWidth="1"/>
    <col min="7" max="7" width="14.85546875" style="9" customWidth="1"/>
    <col min="8" max="8" width="19.42578125" style="9" customWidth="1"/>
    <col min="9" max="9" width="17.28515625" style="9" customWidth="1"/>
    <col min="10" max="10" width="17" style="9" customWidth="1"/>
    <col min="11" max="11" width="25.7109375" style="9" customWidth="1"/>
    <col min="12" max="12" width="28.85546875" style="9" customWidth="1"/>
    <col min="13" max="13" width="10.28515625" style="9" customWidth="1"/>
    <col min="14" max="22" width="18.28515625" style="8" customWidth="1"/>
    <col min="23" max="1022" width="10.85546875" style="8"/>
    <col min="1023" max="1024" width="9.140625" customWidth="1"/>
  </cols>
  <sheetData>
    <row r="1" spans="1:1024" ht="48" customHeight="1" x14ac:dyDescent="0.25">
      <c r="A1" s="68" t="s">
        <v>122</v>
      </c>
      <c r="B1" s="68"/>
      <c r="C1" s="68"/>
      <c r="D1" s="68"/>
      <c r="E1" s="68"/>
      <c r="F1" s="68"/>
      <c r="G1" s="68"/>
      <c r="H1" s="68"/>
      <c r="I1" s="68"/>
      <c r="J1" s="68"/>
      <c r="K1" s="81" t="s">
        <v>31</v>
      </c>
      <c r="L1" s="81"/>
      <c r="M1" s="81"/>
      <c r="N1" s="81" t="s">
        <v>32</v>
      </c>
      <c r="O1" s="81"/>
      <c r="P1" s="81"/>
    </row>
    <row r="2" spans="1:1024" ht="16.7" customHeight="1" x14ac:dyDescent="0.25">
      <c r="A2" s="11" t="s">
        <v>33</v>
      </c>
      <c r="B2" s="77"/>
      <c r="C2" s="77"/>
      <c r="D2" s="12" t="s">
        <v>34</v>
      </c>
      <c r="E2" s="13"/>
      <c r="F2" s="82" t="s">
        <v>35</v>
      </c>
      <c r="G2" s="83" t="s">
        <v>36</v>
      </c>
      <c r="H2" s="11" t="s">
        <v>37</v>
      </c>
      <c r="I2" s="78" t="s">
        <v>38</v>
      </c>
      <c r="J2" s="78"/>
      <c r="K2" s="11" t="s">
        <v>37</v>
      </c>
      <c r="L2" s="78" t="s">
        <v>38</v>
      </c>
      <c r="M2" s="78"/>
      <c r="N2" s="11" t="s">
        <v>37</v>
      </c>
      <c r="O2" s="78" t="s">
        <v>38</v>
      </c>
      <c r="P2" s="78"/>
    </row>
    <row r="3" spans="1:1024" ht="16.7" customHeight="1" x14ac:dyDescent="0.25">
      <c r="A3" s="11" t="s">
        <v>39</v>
      </c>
      <c r="B3" s="77"/>
      <c r="C3" s="77"/>
      <c r="D3" s="11" t="s">
        <v>40</v>
      </c>
      <c r="E3" s="14" t="s">
        <v>41</v>
      </c>
      <c r="F3" s="82"/>
      <c r="G3" s="83"/>
      <c r="H3" s="11" t="s">
        <v>42</v>
      </c>
      <c r="I3" s="78" t="s">
        <v>41</v>
      </c>
      <c r="J3" s="78" t="s">
        <v>43</v>
      </c>
      <c r="K3" s="11" t="s">
        <v>42</v>
      </c>
      <c r="L3" s="78" t="s">
        <v>41</v>
      </c>
      <c r="M3" s="78" t="s">
        <v>43</v>
      </c>
      <c r="N3" s="11" t="s">
        <v>42</v>
      </c>
      <c r="O3" s="78" t="s">
        <v>41</v>
      </c>
      <c r="P3" s="78" t="s">
        <v>43</v>
      </c>
    </row>
    <row r="4" spans="1:1024" ht="16.7" customHeight="1" x14ac:dyDescent="0.25">
      <c r="A4" s="11" t="s">
        <v>44</v>
      </c>
      <c r="B4" s="77"/>
      <c r="C4" s="77"/>
      <c r="D4" s="11" t="s">
        <v>45</v>
      </c>
      <c r="E4" s="13"/>
      <c r="F4" s="1" t="s">
        <v>46</v>
      </c>
      <c r="G4" s="83"/>
      <c r="H4" s="11" t="s">
        <v>45</v>
      </c>
      <c r="I4" s="78"/>
      <c r="J4" s="78"/>
      <c r="K4" s="11" t="s">
        <v>45</v>
      </c>
      <c r="L4" s="78"/>
      <c r="M4" s="78"/>
      <c r="N4" s="11" t="s">
        <v>45</v>
      </c>
      <c r="O4" s="78"/>
      <c r="P4" s="78"/>
    </row>
    <row r="5" spans="1:1024" ht="16.7" customHeight="1" x14ac:dyDescent="0.25">
      <c r="A5" s="11" t="s">
        <v>47</v>
      </c>
      <c r="B5" s="77"/>
      <c r="C5" s="77"/>
      <c r="D5" s="11" t="s">
        <v>48</v>
      </c>
      <c r="E5" s="13"/>
      <c r="F5" s="1" t="s">
        <v>49</v>
      </c>
      <c r="G5" s="83"/>
      <c r="H5" s="11" t="s">
        <v>50</v>
      </c>
      <c r="I5" s="78" t="str">
        <f>IF(B2="","",B2)</f>
        <v/>
      </c>
      <c r="J5" s="78"/>
      <c r="K5" s="11" t="s">
        <v>51</v>
      </c>
      <c r="L5" s="78" t="s">
        <v>52</v>
      </c>
      <c r="M5" s="78"/>
      <c r="N5" s="11" t="s">
        <v>51</v>
      </c>
      <c r="O5" s="78" t="s">
        <v>52</v>
      </c>
      <c r="P5" s="78"/>
    </row>
    <row r="6" spans="1:1024" ht="16.7" customHeight="1" x14ac:dyDescent="0.25">
      <c r="A6" s="11" t="s">
        <v>53</v>
      </c>
      <c r="B6" s="77"/>
      <c r="C6" s="77"/>
      <c r="D6" s="11" t="s">
        <v>54</v>
      </c>
      <c r="E6" s="13"/>
      <c r="F6" s="15" t="s">
        <v>55</v>
      </c>
      <c r="G6" s="83"/>
      <c r="H6" s="11" t="s">
        <v>56</v>
      </c>
      <c r="I6" s="78"/>
      <c r="J6" s="78"/>
      <c r="K6" s="11" t="s">
        <v>56</v>
      </c>
      <c r="L6" s="78"/>
      <c r="M6" s="78"/>
      <c r="N6" s="11" t="s">
        <v>56</v>
      </c>
      <c r="O6" s="78"/>
      <c r="P6" s="78"/>
    </row>
    <row r="7" spans="1:1024" ht="22.35" customHeight="1" x14ac:dyDescent="0.25">
      <c r="A7" s="11" t="s">
        <v>57</v>
      </c>
      <c r="B7" s="77"/>
      <c r="C7" s="77"/>
      <c r="D7" s="79" t="s">
        <v>58</v>
      </c>
      <c r="E7" s="79"/>
      <c r="F7" s="79"/>
      <c r="G7" s="83"/>
      <c r="H7" s="11" t="s">
        <v>54</v>
      </c>
      <c r="I7" s="78"/>
      <c r="J7" s="78"/>
      <c r="K7" s="11" t="s">
        <v>54</v>
      </c>
      <c r="L7" s="78"/>
      <c r="M7" s="78"/>
      <c r="N7" s="11" t="s">
        <v>54</v>
      </c>
      <c r="O7" s="78"/>
      <c r="P7" s="78"/>
    </row>
    <row r="8" spans="1:1024" ht="22.35" customHeight="1" x14ac:dyDescent="0.25">
      <c r="A8" s="11" t="s">
        <v>54</v>
      </c>
      <c r="B8" s="77"/>
      <c r="C8" s="77"/>
      <c r="D8" s="79"/>
      <c r="E8" s="79"/>
      <c r="F8" s="79"/>
      <c r="G8" s="83"/>
      <c r="H8" s="80" t="s">
        <v>59</v>
      </c>
      <c r="I8" s="78" t="s">
        <v>41</v>
      </c>
      <c r="J8" s="78" t="s">
        <v>43</v>
      </c>
      <c r="K8" s="80" t="s">
        <v>59</v>
      </c>
      <c r="L8" s="78" t="s">
        <v>41</v>
      </c>
      <c r="M8" s="78" t="s">
        <v>43</v>
      </c>
      <c r="N8" s="80" t="s">
        <v>61</v>
      </c>
      <c r="O8" s="78" t="s">
        <v>41</v>
      </c>
      <c r="P8" s="78" t="s">
        <v>43</v>
      </c>
    </row>
    <row r="9" spans="1:1024" ht="22.35" customHeight="1" x14ac:dyDescent="0.25">
      <c r="A9" s="11" t="s">
        <v>62</v>
      </c>
      <c r="B9" s="77"/>
      <c r="C9" s="77"/>
      <c r="D9" s="79"/>
      <c r="E9" s="79"/>
      <c r="F9" s="79"/>
      <c r="G9" s="83"/>
      <c r="H9" s="80"/>
      <c r="I9" s="78" t="s">
        <v>41</v>
      </c>
      <c r="J9" s="78" t="s">
        <v>43</v>
      </c>
      <c r="K9" s="80"/>
      <c r="L9" s="78" t="s">
        <v>41</v>
      </c>
      <c r="M9" s="78" t="s">
        <v>43</v>
      </c>
      <c r="N9" s="80"/>
      <c r="O9" s="78" t="s">
        <v>41</v>
      </c>
      <c r="P9" s="78" t="s">
        <v>43</v>
      </c>
    </row>
    <row r="10" spans="1:1024" ht="46.35" customHeight="1" x14ac:dyDescent="0.25">
      <c r="A10" s="2" t="s">
        <v>123</v>
      </c>
      <c r="B10" s="3" t="s">
        <v>17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22</v>
      </c>
      <c r="H10" s="3" t="s">
        <v>23</v>
      </c>
      <c r="I10" s="3" t="s">
        <v>24</v>
      </c>
      <c r="J10" s="3" t="s">
        <v>25</v>
      </c>
      <c r="K10" s="7" t="s">
        <v>26</v>
      </c>
    </row>
    <row r="11" spans="1:1024" ht="8.25" customHeight="1" x14ac:dyDescent="0.25"/>
    <row r="12" spans="1:1024" s="19" customFormat="1" ht="45.75" customHeight="1" x14ac:dyDescent="0.25">
      <c r="A12" s="17" t="s">
        <v>124</v>
      </c>
      <c r="B12" s="17" t="s">
        <v>65</v>
      </c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71</v>
      </c>
      <c r="H12" s="17" t="s">
        <v>72</v>
      </c>
      <c r="I12" s="17" t="s">
        <v>73</v>
      </c>
      <c r="J12" s="17" t="s">
        <v>74</v>
      </c>
      <c r="K12" s="17" t="s">
        <v>76</v>
      </c>
      <c r="L12" s="18"/>
      <c r="M12" s="18"/>
      <c r="N12" s="18"/>
      <c r="AMI12"/>
      <c r="AMJ12"/>
    </row>
    <row r="13" spans="1:1024" s="19" customFormat="1" x14ac:dyDescent="0.25">
      <c r="A13" s="74" t="s">
        <v>125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54"/>
      <c r="M13" s="54"/>
      <c r="N13" s="18"/>
      <c r="AMI13"/>
      <c r="AMJ13"/>
    </row>
    <row r="14" spans="1:1024" x14ac:dyDescent="0.25">
      <c r="A14" s="20" t="s">
        <v>126</v>
      </c>
      <c r="B14" s="21" t="s">
        <v>127</v>
      </c>
      <c r="C14" s="21">
        <v>2</v>
      </c>
      <c r="D14" s="21" t="s">
        <v>128</v>
      </c>
      <c r="E14" s="21" t="s">
        <v>129</v>
      </c>
      <c r="F14" s="22" t="s">
        <v>82</v>
      </c>
      <c r="G14" s="21">
        <v>75</v>
      </c>
      <c r="H14" s="21"/>
      <c r="I14" s="21" t="s">
        <v>83</v>
      </c>
      <c r="J14" s="21"/>
      <c r="K14" s="24" t="s">
        <v>101</v>
      </c>
      <c r="L14" s="23"/>
      <c r="M14" s="23"/>
      <c r="N14" s="9"/>
      <c r="AMI14" s="8"/>
    </row>
    <row r="15" spans="1:1024" x14ac:dyDescent="0.25">
      <c r="A15" s="20" t="s">
        <v>130</v>
      </c>
      <c r="B15" s="21" t="s">
        <v>131</v>
      </c>
      <c r="C15" s="21">
        <v>1</v>
      </c>
      <c r="D15" s="21"/>
      <c r="E15" s="21" t="s">
        <v>132</v>
      </c>
      <c r="F15" s="22" t="s">
        <v>89</v>
      </c>
      <c r="G15" s="21">
        <v>5</v>
      </c>
      <c r="H15" s="21"/>
      <c r="I15" s="21" t="s">
        <v>133</v>
      </c>
      <c r="J15" s="21"/>
      <c r="K15" s="24" t="s">
        <v>101</v>
      </c>
      <c r="L15" s="23"/>
      <c r="M15" s="23"/>
      <c r="N15" s="9"/>
      <c r="AMI15" s="8"/>
    </row>
    <row r="16" spans="1:1024" x14ac:dyDescent="0.25">
      <c r="A16" s="20" t="s">
        <v>134</v>
      </c>
      <c r="B16" s="21" t="s">
        <v>135</v>
      </c>
      <c r="C16" s="21">
        <v>10</v>
      </c>
      <c r="D16" s="21" t="s">
        <v>136</v>
      </c>
      <c r="E16" s="21" t="s">
        <v>137</v>
      </c>
      <c r="F16" s="25" t="s">
        <v>97</v>
      </c>
      <c r="G16" s="21">
        <v>14</v>
      </c>
      <c r="H16" s="21"/>
      <c r="I16" s="21" t="s">
        <v>138</v>
      </c>
      <c r="J16" s="21"/>
      <c r="K16" s="24" t="s">
        <v>85</v>
      </c>
      <c r="L16" s="23"/>
      <c r="M16" s="23"/>
      <c r="N16" s="9"/>
      <c r="AMI16" s="8"/>
    </row>
    <row r="17" spans="1:1023" x14ac:dyDescent="0.25">
      <c r="A17" s="20" t="s">
        <v>139</v>
      </c>
      <c r="B17" s="21" t="s">
        <v>140</v>
      </c>
      <c r="C17" s="21">
        <v>3</v>
      </c>
      <c r="D17" s="21" t="s">
        <v>136</v>
      </c>
      <c r="E17" s="21" t="s">
        <v>137</v>
      </c>
      <c r="F17" s="25" t="s">
        <v>82</v>
      </c>
      <c r="G17" s="21">
        <v>135</v>
      </c>
      <c r="H17" s="21"/>
      <c r="I17" s="21" t="s">
        <v>141</v>
      </c>
      <c r="J17" s="21"/>
      <c r="K17" s="24" t="s">
        <v>101</v>
      </c>
      <c r="L17" s="23"/>
      <c r="M17" s="23"/>
      <c r="N17" s="9"/>
      <c r="AMI17" s="8"/>
    </row>
    <row r="18" spans="1:1023" x14ac:dyDescent="0.25">
      <c r="A18" s="20" t="s">
        <v>142</v>
      </c>
      <c r="B18" s="21" t="s">
        <v>143</v>
      </c>
      <c r="C18" s="21">
        <v>1</v>
      </c>
      <c r="D18" s="21" t="s">
        <v>144</v>
      </c>
      <c r="E18" s="21" t="s">
        <v>145</v>
      </c>
      <c r="F18" s="25" t="s">
        <v>112</v>
      </c>
      <c r="G18" s="21">
        <v>180</v>
      </c>
      <c r="H18" s="21"/>
      <c r="I18" s="21" t="s">
        <v>146</v>
      </c>
      <c r="J18" s="21"/>
      <c r="K18" s="24" t="s">
        <v>92</v>
      </c>
      <c r="L18" s="23"/>
      <c r="M18" s="23"/>
      <c r="N18" s="9"/>
      <c r="AMI18" s="8"/>
    </row>
    <row r="19" spans="1:1023" x14ac:dyDescent="0.25">
      <c r="A19" s="20" t="s">
        <v>147</v>
      </c>
      <c r="B19" s="21" t="s">
        <v>127</v>
      </c>
      <c r="C19" s="21">
        <v>1</v>
      </c>
      <c r="D19" s="21" t="s">
        <v>128</v>
      </c>
      <c r="E19" s="21" t="s">
        <v>148</v>
      </c>
      <c r="F19" s="25" t="s">
        <v>97</v>
      </c>
      <c r="G19" s="21">
        <v>90</v>
      </c>
      <c r="H19" s="21"/>
      <c r="I19" s="21" t="s">
        <v>149</v>
      </c>
      <c r="J19" s="21"/>
      <c r="K19" s="24" t="s">
        <v>92</v>
      </c>
      <c r="L19" s="23"/>
      <c r="M19" s="23"/>
      <c r="N19" s="9"/>
      <c r="AMI19" s="8"/>
    </row>
    <row r="20" spans="1:1023" x14ac:dyDescent="0.25">
      <c r="A20" s="26"/>
      <c r="B20" s="27"/>
      <c r="C20" s="28">
        <f>SUM(C14:C19)</f>
        <v>18</v>
      </c>
      <c r="D20" s="27"/>
      <c r="E20" s="27"/>
      <c r="F20" s="27"/>
      <c r="G20" s="29"/>
      <c r="H20" s="27"/>
      <c r="I20" s="27"/>
      <c r="J20" s="27"/>
      <c r="K20" s="30"/>
      <c r="N20" s="9"/>
      <c r="AMI20" s="8"/>
    </row>
    <row r="21" spans="1:1023" x14ac:dyDescent="0.25">
      <c r="A21" s="75" t="s">
        <v>119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31"/>
      <c r="M21" s="31"/>
      <c r="N21" s="9"/>
      <c r="AMI21" s="8"/>
    </row>
    <row r="22" spans="1:1023" x14ac:dyDescent="0.25">
      <c r="A22" s="76" t="s">
        <v>120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31"/>
      <c r="M22" s="31"/>
      <c r="N22" s="31"/>
      <c r="AMI22" s="8"/>
    </row>
    <row r="23" spans="1:1023" x14ac:dyDescent="0.25">
      <c r="A23" s="55"/>
      <c r="B23" s="56"/>
      <c r="C23" s="56"/>
      <c r="D23" s="56"/>
      <c r="E23" s="56"/>
      <c r="F23" s="34"/>
      <c r="G23" s="57"/>
      <c r="H23" s="56"/>
      <c r="I23" s="56"/>
      <c r="J23" s="56"/>
      <c r="K23" s="58"/>
      <c r="N23" s="9"/>
      <c r="AMI23" s="8"/>
    </row>
    <row r="24" spans="1:1023" x14ac:dyDescent="0.25">
      <c r="A24" s="59"/>
      <c r="B24" s="13"/>
      <c r="C24" s="13"/>
      <c r="D24" s="13"/>
      <c r="E24" s="13"/>
      <c r="F24" s="37"/>
      <c r="G24" s="37"/>
      <c r="H24" s="13"/>
      <c r="I24" s="13"/>
      <c r="J24" s="13"/>
      <c r="K24" s="60"/>
      <c r="N24" s="9"/>
      <c r="AMI24" s="8"/>
    </row>
    <row r="25" spans="1:1023" x14ac:dyDescent="0.25">
      <c r="A25" s="59"/>
      <c r="B25" s="13"/>
      <c r="C25" s="13"/>
      <c r="D25" s="13"/>
      <c r="E25" s="13"/>
      <c r="F25" s="37"/>
      <c r="G25" s="37"/>
      <c r="H25" s="13"/>
      <c r="I25" s="13"/>
      <c r="J25" s="13"/>
      <c r="K25" s="60"/>
      <c r="N25" s="9"/>
      <c r="AMI25" s="8"/>
    </row>
    <row r="26" spans="1:1023" x14ac:dyDescent="0.25">
      <c r="A26" s="59"/>
      <c r="B26" s="13"/>
      <c r="C26" s="13"/>
      <c r="D26" s="13"/>
      <c r="E26" s="13"/>
      <c r="F26" s="37"/>
      <c r="G26" s="37"/>
      <c r="H26" s="13"/>
      <c r="I26" s="13"/>
      <c r="J26" s="13"/>
      <c r="K26" s="60"/>
      <c r="N26" s="9"/>
      <c r="AMI26" s="8"/>
    </row>
    <row r="27" spans="1:1023" x14ac:dyDescent="0.25">
      <c r="A27" s="61"/>
      <c r="B27" s="62"/>
      <c r="C27" s="62"/>
      <c r="D27" s="62"/>
      <c r="E27" s="62"/>
      <c r="F27" s="41"/>
      <c r="G27" s="63"/>
      <c r="H27" s="62"/>
      <c r="I27" s="62"/>
      <c r="J27" s="62"/>
      <c r="K27" s="64"/>
      <c r="N27" s="9"/>
      <c r="AMI27" s="8"/>
    </row>
    <row r="28" spans="1:1023" x14ac:dyDescent="0.25">
      <c r="A28" s="43"/>
      <c r="B28" s="43"/>
      <c r="C28" s="44">
        <f>SUM(C23:C27)</f>
        <v>0</v>
      </c>
      <c r="D28" s="44">
        <f>SUM(D23:D27)</f>
        <v>0</v>
      </c>
      <c r="G28" s="45"/>
      <c r="N28" s="9"/>
      <c r="AMI28" s="8"/>
    </row>
    <row r="29" spans="1:1023" x14ac:dyDescent="0.25">
      <c r="A29" s="72" t="s">
        <v>38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31"/>
      <c r="M29" s="31"/>
      <c r="N29" s="31"/>
      <c r="AMI29" s="8"/>
    </row>
    <row r="30" spans="1:1023" x14ac:dyDescent="0.25">
      <c r="A30" s="55"/>
      <c r="B30" s="56"/>
      <c r="C30" s="56"/>
      <c r="D30" s="56"/>
      <c r="E30" s="56"/>
      <c r="F30" s="34"/>
      <c r="G30" s="57"/>
      <c r="H30" s="56"/>
      <c r="I30" s="56"/>
      <c r="J30" s="56"/>
      <c r="K30" s="58"/>
      <c r="N30" s="9"/>
      <c r="AMI30" s="8"/>
    </row>
    <row r="31" spans="1:1023" x14ac:dyDescent="0.25">
      <c r="A31" s="59"/>
      <c r="B31" s="13"/>
      <c r="C31" s="13"/>
      <c r="D31" s="13"/>
      <c r="E31" s="13"/>
      <c r="F31" s="37"/>
      <c r="G31" s="37"/>
      <c r="H31" s="13"/>
      <c r="I31" s="13"/>
      <c r="J31" s="13"/>
      <c r="K31" s="60"/>
      <c r="N31" s="9"/>
      <c r="AMI31" s="8"/>
    </row>
    <row r="32" spans="1:1023" x14ac:dyDescent="0.25">
      <c r="A32" s="59"/>
      <c r="B32" s="13"/>
      <c r="C32" s="13"/>
      <c r="D32" s="13"/>
      <c r="E32" s="13"/>
      <c r="F32" s="37"/>
      <c r="G32" s="37"/>
      <c r="H32" s="13"/>
      <c r="I32" s="13"/>
      <c r="J32" s="13"/>
      <c r="K32" s="60"/>
      <c r="N32" s="9"/>
      <c r="AMI32" s="8"/>
    </row>
    <row r="33" spans="1:1023" x14ac:dyDescent="0.25">
      <c r="A33" s="59"/>
      <c r="B33" s="13"/>
      <c r="C33" s="13"/>
      <c r="D33" s="13"/>
      <c r="E33" s="13"/>
      <c r="F33" s="37"/>
      <c r="G33" s="37"/>
      <c r="H33" s="13"/>
      <c r="I33" s="13"/>
      <c r="J33" s="13"/>
      <c r="K33" s="60"/>
      <c r="N33" s="9"/>
      <c r="AMI33" s="8"/>
    </row>
    <row r="34" spans="1:1023" x14ac:dyDescent="0.25">
      <c r="A34" s="61"/>
      <c r="B34" s="62"/>
      <c r="C34" s="62"/>
      <c r="D34" s="62"/>
      <c r="E34" s="62"/>
      <c r="F34" s="41"/>
      <c r="G34" s="63"/>
      <c r="H34" s="62"/>
      <c r="I34" s="62"/>
      <c r="J34" s="62"/>
      <c r="K34" s="64"/>
      <c r="N34" s="9"/>
      <c r="AMI34" s="8"/>
    </row>
    <row r="35" spans="1:1023" x14ac:dyDescent="0.25">
      <c r="A35" s="43"/>
      <c r="B35" s="43"/>
      <c r="C35" s="44">
        <f>SUM(C30:C34)</f>
        <v>0</v>
      </c>
      <c r="D35" s="44">
        <f>SUM(D30:D34)</f>
        <v>0</v>
      </c>
      <c r="G35" s="45"/>
      <c r="N35" s="9"/>
      <c r="AMI35" s="8"/>
    </row>
    <row r="36" spans="1:1023" x14ac:dyDescent="0.25">
      <c r="A36" s="72" t="s">
        <v>38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31"/>
      <c r="M36" s="31"/>
      <c r="N36" s="31"/>
      <c r="AMI36" s="8"/>
    </row>
    <row r="37" spans="1:1023" x14ac:dyDescent="0.25">
      <c r="A37" s="55"/>
      <c r="B37" s="56"/>
      <c r="C37" s="56"/>
      <c r="D37" s="56"/>
      <c r="E37" s="56"/>
      <c r="F37" s="34"/>
      <c r="G37" s="57"/>
      <c r="H37" s="56"/>
      <c r="I37" s="56"/>
      <c r="J37" s="56"/>
      <c r="K37" s="58"/>
      <c r="N37" s="9"/>
      <c r="AMI37" s="8"/>
    </row>
    <row r="38" spans="1:1023" x14ac:dyDescent="0.25">
      <c r="A38" s="59"/>
      <c r="B38" s="13"/>
      <c r="C38" s="13"/>
      <c r="D38" s="13"/>
      <c r="E38" s="13"/>
      <c r="F38" s="37"/>
      <c r="G38" s="37"/>
      <c r="H38" s="13"/>
      <c r="I38" s="13"/>
      <c r="J38" s="13"/>
      <c r="K38" s="60"/>
      <c r="N38" s="9"/>
      <c r="AMI38" s="8"/>
    </row>
    <row r="39" spans="1:1023" x14ac:dyDescent="0.25">
      <c r="A39" s="59"/>
      <c r="B39" s="13"/>
      <c r="C39" s="13"/>
      <c r="D39" s="13"/>
      <c r="E39" s="13"/>
      <c r="F39" s="37"/>
      <c r="G39" s="37"/>
      <c r="H39" s="13"/>
      <c r="I39" s="13"/>
      <c r="J39" s="13"/>
      <c r="K39" s="60"/>
      <c r="N39" s="9"/>
      <c r="AMI39" s="8"/>
    </row>
    <row r="40" spans="1:1023" x14ac:dyDescent="0.25">
      <c r="A40" s="59"/>
      <c r="B40" s="13"/>
      <c r="C40" s="13"/>
      <c r="D40" s="13"/>
      <c r="E40" s="13"/>
      <c r="F40" s="37"/>
      <c r="G40" s="37"/>
      <c r="H40" s="13"/>
      <c r="I40" s="13"/>
      <c r="J40" s="13"/>
      <c r="K40" s="60"/>
      <c r="N40" s="9"/>
      <c r="AMI40" s="8"/>
    </row>
    <row r="41" spans="1:1023" x14ac:dyDescent="0.25">
      <c r="A41" s="61"/>
      <c r="B41" s="62"/>
      <c r="C41" s="62"/>
      <c r="D41" s="62"/>
      <c r="E41" s="62"/>
      <c r="F41" s="41"/>
      <c r="G41" s="63"/>
      <c r="H41" s="62"/>
      <c r="I41" s="62"/>
      <c r="J41" s="62"/>
      <c r="K41" s="64"/>
      <c r="N41" s="9"/>
      <c r="AMI41" s="8"/>
    </row>
    <row r="42" spans="1:1023" x14ac:dyDescent="0.25">
      <c r="A42" s="43"/>
      <c r="B42" s="43"/>
      <c r="C42" s="44">
        <f>SUM(C37:C41)</f>
        <v>0</v>
      </c>
      <c r="D42" s="44">
        <f>SUM(D37:D41)</f>
        <v>0</v>
      </c>
      <c r="G42" s="45"/>
      <c r="N42" s="9"/>
      <c r="AMI42" s="8"/>
    </row>
    <row r="43" spans="1:1023" x14ac:dyDescent="0.25">
      <c r="A43" s="72" t="s">
        <v>38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31"/>
      <c r="M43" s="31"/>
      <c r="N43" s="31"/>
      <c r="AMI43" s="8"/>
    </row>
    <row r="44" spans="1:1023" x14ac:dyDescent="0.25">
      <c r="A44" s="55"/>
      <c r="B44" s="56"/>
      <c r="C44" s="56"/>
      <c r="D44" s="56"/>
      <c r="E44" s="56"/>
      <c r="F44" s="34"/>
      <c r="G44" s="57"/>
      <c r="H44" s="56"/>
      <c r="I44" s="56"/>
      <c r="J44" s="56"/>
      <c r="K44" s="58"/>
      <c r="N44" s="9"/>
      <c r="AMI44" s="8"/>
    </row>
    <row r="45" spans="1:1023" x14ac:dyDescent="0.25">
      <c r="A45" s="59"/>
      <c r="B45" s="13"/>
      <c r="C45" s="13"/>
      <c r="D45" s="13"/>
      <c r="E45" s="13"/>
      <c r="F45" s="37"/>
      <c r="G45" s="37"/>
      <c r="H45" s="13"/>
      <c r="I45" s="13"/>
      <c r="J45" s="13"/>
      <c r="K45" s="60"/>
      <c r="N45" s="9"/>
      <c r="AMI45" s="8"/>
    </row>
    <row r="46" spans="1:1023" x14ac:dyDescent="0.25">
      <c r="A46" s="59"/>
      <c r="B46" s="13"/>
      <c r="C46" s="13"/>
      <c r="D46" s="13"/>
      <c r="E46" s="13"/>
      <c r="F46" s="37"/>
      <c r="G46" s="37"/>
      <c r="H46" s="13"/>
      <c r="I46" s="13"/>
      <c r="J46" s="13"/>
      <c r="K46" s="60"/>
      <c r="N46" s="9"/>
      <c r="AMI46" s="8"/>
    </row>
    <row r="47" spans="1:1023" x14ac:dyDescent="0.25">
      <c r="A47" s="59"/>
      <c r="B47" s="13"/>
      <c r="C47" s="13"/>
      <c r="D47" s="13"/>
      <c r="E47" s="13"/>
      <c r="F47" s="37"/>
      <c r="G47" s="37"/>
      <c r="H47" s="13"/>
      <c r="I47" s="13"/>
      <c r="J47" s="13"/>
      <c r="K47" s="60"/>
      <c r="N47" s="9"/>
      <c r="AMI47" s="8"/>
    </row>
    <row r="48" spans="1:1023" x14ac:dyDescent="0.25">
      <c r="A48" s="61"/>
      <c r="B48" s="62"/>
      <c r="C48" s="62"/>
      <c r="D48" s="62"/>
      <c r="E48" s="62"/>
      <c r="F48" s="41"/>
      <c r="G48" s="63"/>
      <c r="H48" s="62"/>
      <c r="I48" s="62"/>
      <c r="J48" s="62"/>
      <c r="K48" s="64"/>
      <c r="N48" s="9"/>
      <c r="AMI48" s="8"/>
    </row>
    <row r="49" spans="1:1023" x14ac:dyDescent="0.25">
      <c r="A49" s="43"/>
      <c r="B49" s="43"/>
      <c r="C49" s="44">
        <f>SUM(C44:C48)</f>
        <v>0</v>
      </c>
      <c r="D49" s="44">
        <f>SUM(D44:D48)</f>
        <v>0</v>
      </c>
      <c r="G49" s="45"/>
      <c r="N49" s="9"/>
      <c r="AMI49" s="8"/>
    </row>
    <row r="50" spans="1:1023" x14ac:dyDescent="0.25">
      <c r="A50" s="43"/>
      <c r="C50" s="46">
        <f>C28+C35+C42+C49</f>
        <v>0</v>
      </c>
      <c r="D50" s="46">
        <f>D28+D35+D42+D49</f>
        <v>0</v>
      </c>
      <c r="G50" s="45"/>
      <c r="N50" s="9"/>
      <c r="AMI50" s="8"/>
    </row>
    <row r="51" spans="1:1023" x14ac:dyDescent="0.25">
      <c r="A51" s="73" t="s">
        <v>121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47"/>
      <c r="N51" s="9"/>
      <c r="AMI51" s="8"/>
    </row>
  </sheetData>
  <mergeCells count="48">
    <mergeCell ref="A1:J1"/>
    <mergeCell ref="K1:M1"/>
    <mergeCell ref="N1:P1"/>
    <mergeCell ref="B2:C2"/>
    <mergeCell ref="F2:F3"/>
    <mergeCell ref="G2:G9"/>
    <mergeCell ref="I2:J2"/>
    <mergeCell ref="L2:M2"/>
    <mergeCell ref="O2:P2"/>
    <mergeCell ref="B3:C3"/>
    <mergeCell ref="I3:J3"/>
    <mergeCell ref="L3:M3"/>
    <mergeCell ref="O3:P3"/>
    <mergeCell ref="B4:C4"/>
    <mergeCell ref="I4:J4"/>
    <mergeCell ref="L4:M4"/>
    <mergeCell ref="O4:P4"/>
    <mergeCell ref="B5:C5"/>
    <mergeCell ref="I5:J5"/>
    <mergeCell ref="L5:M5"/>
    <mergeCell ref="O5:P5"/>
    <mergeCell ref="B6:C6"/>
    <mergeCell ref="I6:J6"/>
    <mergeCell ref="L6:M6"/>
    <mergeCell ref="O6:P6"/>
    <mergeCell ref="B7:C7"/>
    <mergeCell ref="D7:F9"/>
    <mergeCell ref="I7:J7"/>
    <mergeCell ref="L7:M7"/>
    <mergeCell ref="O7:P7"/>
    <mergeCell ref="B8:C8"/>
    <mergeCell ref="H8:H9"/>
    <mergeCell ref="I8:J8"/>
    <mergeCell ref="K8:K9"/>
    <mergeCell ref="L8:M8"/>
    <mergeCell ref="N8:N9"/>
    <mergeCell ref="O8:P8"/>
    <mergeCell ref="B9:C9"/>
    <mergeCell ref="I9:J9"/>
    <mergeCell ref="L9:M9"/>
    <mergeCell ref="O9:P9"/>
    <mergeCell ref="A13:K13"/>
    <mergeCell ref="A51:K51"/>
    <mergeCell ref="A21:K21"/>
    <mergeCell ref="A22:K22"/>
    <mergeCell ref="A29:K29"/>
    <mergeCell ref="A36:K36"/>
    <mergeCell ref="A43:K43"/>
  </mergeCells>
  <hyperlinks>
    <hyperlink ref="F5" r:id="rId1" xr:uid="{00000000-0004-0000-0200-000000000000}"/>
  </hyperlinks>
  <pageMargins left="0.7" right="0.7" top="0.75" bottom="0.75" header="0.511811023622047" footer="0.511811023622047"/>
  <pageSetup paperSize="9" orientation="portrait" horizontalDpi="300" verticalDpi="30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Listes!$A$2:$A$10</xm:f>
          </x14:formula1>
          <x14:formula2>
            <xm:f>0</xm:f>
          </x14:formula2>
          <xm:sqref>B20</xm:sqref>
        </x14:dataValidation>
        <x14:dataValidation type="list" allowBlank="1" showInputMessage="1" showErrorMessage="1" xr:uid="{00000000-0002-0000-0200-000001000000}">
          <x14:formula1>
            <xm:f>Listes!$C$2:$C$4</xm:f>
          </x14:formula1>
          <x14:formula2>
            <xm:f>0</xm:f>
          </x14:formula2>
          <xm:sqref>M23:M27 M30:M34 M37:M41 M44:M48 K14:K19 K23:K27 K30:K34 K37:K41 K44:K48</xm:sqref>
        </x14:dataValidation>
        <x14:dataValidation type="list" allowBlank="1" showInputMessage="1" showErrorMessage="1" xr:uid="{00000000-0002-0000-0200-000003000000}">
          <x14:formula1>
            <xm:f>Listes!$B$2:$B$11</xm:f>
          </x14:formula1>
          <x14:formula2>
            <xm:f>0</xm:f>
          </x14:formula2>
          <xm:sqref>B14:B19 B23:B27 B30:B34 B37:B41 B44:B48</xm:sqref>
        </x14:dataValidation>
        <x14:dataValidation type="list" operator="equal" allowBlank="1" showErrorMessage="1" xr:uid="{00000000-0002-0000-0200-000004000000}">
          <x14:formula1>
            <xm:f>Listes!$D$2:$D$6</xm:f>
          </x14:formula1>
          <x14:formula2>
            <xm:f>0</xm:f>
          </x14:formula2>
          <xm:sqref>F14:F19 F23:F27 F30:F34 F37:F41 F44:F48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tabSelected="1" zoomScaleNormal="100" workbookViewId="0">
      <selection activeCell="B12" sqref="B12"/>
    </sheetView>
  </sheetViews>
  <sheetFormatPr baseColWidth="10" defaultColWidth="9.140625" defaultRowHeight="15" x14ac:dyDescent="0.25"/>
  <cols>
    <col min="1" max="1" width="32.28515625" customWidth="1"/>
    <col min="2" max="2" width="42.28515625" customWidth="1"/>
    <col min="3" max="3" width="38" customWidth="1"/>
    <col min="4" max="4" width="28.5703125" customWidth="1"/>
    <col min="5" max="5" width="33.85546875" customWidth="1"/>
  </cols>
  <sheetData>
    <row r="1" spans="1:5" ht="24" customHeight="1" x14ac:dyDescent="0.25">
      <c r="A1" s="4" t="s">
        <v>150</v>
      </c>
      <c r="B1" s="4" t="s">
        <v>151</v>
      </c>
      <c r="C1" s="5" t="s">
        <v>152</v>
      </c>
      <c r="D1" s="5" t="s">
        <v>153</v>
      </c>
      <c r="E1" s="5" t="s">
        <v>154</v>
      </c>
    </row>
    <row r="2" spans="1:5" x14ac:dyDescent="0.25">
      <c r="A2" s="8" t="s">
        <v>166</v>
      </c>
      <c r="B2" s="8" t="s">
        <v>171</v>
      </c>
      <c r="C2" s="8" t="s">
        <v>85</v>
      </c>
      <c r="D2" s="8" t="s">
        <v>155</v>
      </c>
      <c r="E2" s="8" t="s">
        <v>156</v>
      </c>
    </row>
    <row r="3" spans="1:5" x14ac:dyDescent="0.25">
      <c r="A3" s="8" t="s">
        <v>165</v>
      </c>
      <c r="B3" s="8" t="s">
        <v>172</v>
      </c>
      <c r="C3" s="8" t="s">
        <v>92</v>
      </c>
      <c r="D3" s="8" t="s">
        <v>97</v>
      </c>
      <c r="E3" s="8" t="s">
        <v>157</v>
      </c>
    </row>
    <row r="4" spans="1:5" x14ac:dyDescent="0.25">
      <c r="A4" s="8" t="s">
        <v>164</v>
      </c>
      <c r="B4" s="8" t="s">
        <v>173</v>
      </c>
      <c r="C4" s="8" t="s">
        <v>101</v>
      </c>
      <c r="D4" s="8" t="s">
        <v>89</v>
      </c>
      <c r="E4" s="8" t="s">
        <v>107</v>
      </c>
    </row>
    <row r="5" spans="1:5" x14ac:dyDescent="0.25">
      <c r="A5" s="8" t="s">
        <v>162</v>
      </c>
      <c r="B5" s="8" t="s">
        <v>174</v>
      </c>
      <c r="D5" s="8" t="s">
        <v>82</v>
      </c>
      <c r="E5" s="8" t="s">
        <v>158</v>
      </c>
    </row>
    <row r="6" spans="1:5" x14ac:dyDescent="0.25">
      <c r="A6" s="8" t="s">
        <v>163</v>
      </c>
      <c r="B6" s="8" t="s">
        <v>175</v>
      </c>
      <c r="D6" s="8" t="s">
        <v>112</v>
      </c>
      <c r="E6" s="8" t="s">
        <v>159</v>
      </c>
    </row>
    <row r="7" spans="1:5" x14ac:dyDescent="0.25">
      <c r="A7" s="8" t="s">
        <v>167</v>
      </c>
      <c r="B7" s="8" t="s">
        <v>176</v>
      </c>
      <c r="D7" s="8"/>
      <c r="E7" s="8" t="s">
        <v>160</v>
      </c>
    </row>
    <row r="8" spans="1:5" x14ac:dyDescent="0.25">
      <c r="A8" s="8" t="s">
        <v>168</v>
      </c>
      <c r="B8" s="8" t="s">
        <v>177</v>
      </c>
      <c r="E8" s="8" t="s">
        <v>84</v>
      </c>
    </row>
    <row r="9" spans="1:5" x14ac:dyDescent="0.25">
      <c r="A9" s="8" t="s">
        <v>169</v>
      </c>
      <c r="B9" s="8" t="s">
        <v>178</v>
      </c>
      <c r="E9" s="8" t="s">
        <v>100</v>
      </c>
    </row>
    <row r="10" spans="1:5" x14ac:dyDescent="0.25">
      <c r="A10" s="8" t="s">
        <v>170</v>
      </c>
      <c r="B10" s="8" t="s">
        <v>179</v>
      </c>
      <c r="E10" s="8" t="s">
        <v>91</v>
      </c>
    </row>
    <row r="11" spans="1:5" x14ac:dyDescent="0.25">
      <c r="A11" s="8"/>
      <c r="B11" s="8" t="s">
        <v>180</v>
      </c>
    </row>
    <row r="12" spans="1:5" x14ac:dyDescent="0.25">
      <c r="A12" s="8"/>
      <c r="B12" s="8"/>
    </row>
    <row r="13" spans="1:5" x14ac:dyDescent="0.25">
      <c r="A13" s="8"/>
      <c r="B13" s="8"/>
    </row>
    <row r="14" spans="1:5" x14ac:dyDescent="0.25">
      <c r="A14" s="8"/>
      <c r="B14" s="8"/>
    </row>
    <row r="15" spans="1:5" x14ac:dyDescent="0.25">
      <c r="A15" s="8"/>
      <c r="B15" s="8"/>
    </row>
    <row r="16" spans="1:5" x14ac:dyDescent="0.25">
      <c r="A16" s="8"/>
      <c r="B16" s="8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À lire impérativement</vt:lpstr>
      <vt:lpstr>Prévisionnel EFP</vt:lpstr>
      <vt:lpstr>Prévisionnel ENSUP</vt:lpstr>
      <vt:lpstr>Listes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HILLION Agnes</dc:creator>
  <dc:description/>
  <cp:lastModifiedBy>TOUILLON Pierre</cp:lastModifiedBy>
  <cp:revision>68</cp:revision>
  <dcterms:created xsi:type="dcterms:W3CDTF">2022-01-12T10:42:48Z</dcterms:created>
  <dcterms:modified xsi:type="dcterms:W3CDTF">2023-11-20T13:54:58Z</dcterms:modified>
  <dc:language>fr-FR</dc:language>
</cp:coreProperties>
</file>